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10" windowWidth="18195" windowHeight="11130"/>
  </bookViews>
  <sheets>
    <sheet name="ПСП" sheetId="1" r:id="rId1"/>
    <sheet name="ЧМП" sheetId="2" r:id="rId2"/>
  </sheets>
  <definedNames>
    <definedName name="_xlnm.Print_Area" localSheetId="1">ЧМП!$A$2:$K$315</definedName>
  </definedNames>
  <calcPr calcId="145621"/>
</workbook>
</file>

<file path=xl/calcChain.xml><?xml version="1.0" encoding="utf-8"?>
<calcChain xmlns="http://schemas.openxmlformats.org/spreadsheetml/2006/main">
  <c r="I267" i="2" l="1"/>
  <c r="I258" i="2"/>
  <c r="I268" i="2" l="1"/>
  <c r="I265" i="2"/>
  <c r="I154" i="2"/>
  <c r="I90" i="2"/>
  <c r="I64" i="2"/>
  <c r="I42" i="2"/>
  <c r="I28" i="2"/>
  <c r="I286" i="2" l="1"/>
  <c r="I285" i="2"/>
  <c r="I284" i="2"/>
  <c r="I283" i="2"/>
  <c r="I282" i="2"/>
  <c r="I281" i="2"/>
  <c r="I280" i="2"/>
  <c r="I278" i="2"/>
  <c r="I277" i="2"/>
  <c r="I276" i="2"/>
  <c r="I275" i="2"/>
  <c r="I274" i="2"/>
  <c r="I272" i="2"/>
  <c r="I271" i="2"/>
  <c r="I270" i="2"/>
  <c r="I269" i="2"/>
  <c r="I266" i="2"/>
  <c r="I264" i="2"/>
  <c r="I263" i="2"/>
  <c r="I262" i="2"/>
  <c r="I261" i="2"/>
  <c r="I259" i="2"/>
  <c r="I257" i="2"/>
  <c r="I256" i="2"/>
  <c r="I255" i="2"/>
  <c r="I254" i="2"/>
  <c r="I253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89" i="2"/>
  <c r="I188" i="2"/>
  <c r="I187" i="2"/>
  <c r="I185" i="2"/>
  <c r="I184" i="2"/>
  <c r="I183" i="2"/>
  <c r="I182" i="2"/>
  <c r="I181" i="2"/>
  <c r="I180" i="2"/>
  <c r="I179" i="2"/>
  <c r="I164" i="2"/>
  <c r="I163" i="2"/>
  <c r="I162" i="2"/>
  <c r="I161" i="2"/>
  <c r="I160" i="2"/>
  <c r="I159" i="2"/>
  <c r="I155" i="2"/>
  <c r="I153" i="2"/>
  <c r="I152" i="2"/>
  <c r="I150" i="2"/>
  <c r="I149" i="2"/>
  <c r="I148" i="2"/>
  <c r="I147" i="2"/>
  <c r="I146" i="2"/>
  <c r="I145" i="2"/>
  <c r="I144" i="2"/>
  <c r="I142" i="2"/>
  <c r="I141" i="2"/>
  <c r="I140" i="2"/>
  <c r="I139" i="2"/>
  <c r="I138" i="2"/>
  <c r="I137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3" i="2"/>
  <c r="I112" i="2"/>
  <c r="I111" i="2"/>
  <c r="I110" i="2"/>
  <c r="I109" i="2"/>
  <c r="I108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89" i="2"/>
  <c r="I88" i="2"/>
  <c r="I87" i="2"/>
  <c r="I86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7" i="2"/>
  <c r="I66" i="2"/>
  <c r="I65" i="2"/>
  <c r="I63" i="2"/>
  <c r="I62" i="2"/>
  <c r="I61" i="2"/>
  <c r="I60" i="2"/>
  <c r="I59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7" i="2"/>
  <c r="I26" i="2"/>
  <c r="I25" i="2"/>
  <c r="I24" i="2"/>
</calcChain>
</file>

<file path=xl/sharedStrings.xml><?xml version="1.0" encoding="utf-8"?>
<sst xmlns="http://schemas.openxmlformats.org/spreadsheetml/2006/main" count="885" uniqueCount="456">
  <si>
    <t>ЭСКИЗ</t>
  </si>
  <si>
    <t>НАИМЕНОВАНИЕ</t>
  </si>
  <si>
    <t>РАЗМЕР (3м.)</t>
  </si>
  <si>
    <t>ТОЛЩИНА</t>
  </si>
  <si>
    <t>ЕД. ИЗМ</t>
  </si>
  <si>
    <t>ЦЕНА</t>
  </si>
  <si>
    <t xml:space="preserve">ПОТОЛОЧНЫЙ ПРОФИЛЬ </t>
  </si>
  <si>
    <t xml:space="preserve">ПП 60х27 </t>
  </si>
  <si>
    <t>ПРОФИЛЬ ПОТОЛОЧНЫЙ НАПРАВЛЯЮЩИЙ</t>
  </si>
  <si>
    <t xml:space="preserve">ППН 28х27 </t>
  </si>
  <si>
    <t>ПРОФИЛЬ СТОЕЧНЫЙ</t>
  </si>
  <si>
    <t>ПРОФИЛЬ НАПРАВЛЯЮЩИЙ</t>
  </si>
  <si>
    <t>для ПП60*27</t>
  </si>
  <si>
    <t>ПРОФИЛЬ ПЕРФОР. МАЯЧКОВЫЙ</t>
  </si>
  <si>
    <t>ПРОФИЛЬ ВЕРТИКАЛЬНЫЙ ОСНОВНОЙ</t>
  </si>
  <si>
    <t>КРЕПЛЕНИЕ СТЕНОВОЕ</t>
  </si>
  <si>
    <t>50*50</t>
  </si>
  <si>
    <t xml:space="preserve">*области применения:
межкомнатные перегородки; монтаж потолков; облицовка / выравнивание стен; облицовка зданий; изготовление декоративных конструкций;
</t>
  </si>
  <si>
    <t>ШТ</t>
  </si>
  <si>
    <r>
      <rPr>
        <b/>
        <sz val="11"/>
        <color theme="1"/>
        <rFont val="Times New Roman"/>
        <family val="1"/>
        <charset val="204"/>
      </rPr>
      <t>ПРОФИЛЬ СТРОИТЕЛЬНЫЙ ДЛЯ ГВЛ, ГКЛ</t>
    </r>
    <r>
      <rPr>
        <sz val="11"/>
        <color theme="1"/>
        <rFont val="Times New Roman"/>
        <family val="1"/>
        <charset val="204"/>
      </rPr>
      <t xml:space="preserve">
СОБСТВЕННОЕ ПРОИЗВОДСТВО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</si>
  <si>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1"/>
        <color theme="1"/>
        <rFont val="Times New Roman"/>
        <family val="1"/>
        <charset val="204"/>
      </rPr>
      <t>ПРОФИЛЬ ДЛЯ ВЕНТИЛИРУЕМЫХ ФАСАДОВ</t>
    </r>
    <r>
      <rPr>
        <sz val="11"/>
        <color theme="1"/>
        <rFont val="Times New Roman"/>
        <family val="1"/>
        <charset val="204"/>
      </rPr>
      <t xml:space="preserve">
СОБСТВЕННОЕ ПРОИЗВОДСТВО
</t>
    </r>
    <r>
      <rPr>
        <sz val="11"/>
        <color theme="1"/>
        <rFont val="Calibri"/>
        <family val="2"/>
        <charset val="204"/>
        <scheme val="minor"/>
      </rPr>
      <t xml:space="preserve">
</t>
    </r>
  </si>
  <si>
    <t xml:space="preserve">*области применения:
- наружная отделка жилых домов;
- наружная отделка производственных и административных помещений;
- повышение теплозащиты и энергосбережения здания;
</t>
  </si>
  <si>
    <t xml:space="preserve">СОЕДИНИТЕЛЬ КРАБ </t>
  </si>
  <si>
    <t xml:space="preserve">для ПП60*27 
</t>
  </si>
  <si>
    <t xml:space="preserve">
0,8
</t>
  </si>
  <si>
    <t xml:space="preserve">
10
</t>
  </si>
  <si>
    <t xml:space="preserve">
0,65
</t>
  </si>
  <si>
    <t>ПОДВЕС БОЛЬШОЙ</t>
  </si>
  <si>
    <t>УДЛИНИТЕЛЬ</t>
  </si>
  <si>
    <t>20 20 3М</t>
  </si>
  <si>
    <t>П-200 
65х21,5х20</t>
  </si>
  <si>
    <t>ПРОФИЛЬ ГОРИЗОНТАЛЬНЫЙ ОСНОВНОЙ</t>
  </si>
  <si>
    <t>П-201 
25х21,5х40</t>
  </si>
  <si>
    <t>ПРОФИЛЬ ВЕРТИКАЛЬНЫЙ ПРОМЕЖУТОЧНЫЙ</t>
  </si>
  <si>
    <t>К-81 
40х40</t>
  </si>
  <si>
    <t>КЛЯММЕР СТАРТОВЫЙ ОЦИНК</t>
  </si>
  <si>
    <t>КЛЯММЕР РЯДОВОЙ (ОСНОВНОЙ) ОЦИНК.</t>
  </si>
  <si>
    <t xml:space="preserve">ПАРОНИТОВАЯ ПРОКЛАДКА </t>
  </si>
  <si>
    <t>8/10</t>
  </si>
  <si>
    <t>ШИРИНА (ОБЩ/РАБ)</t>
  </si>
  <si>
    <t>ЦЕНА ЗА ТОННУ</t>
  </si>
  <si>
    <t>МАССА 1 ЕД., КГ</t>
  </si>
  <si>
    <t>РАЗМЕРЫ</t>
  </si>
  <si>
    <t>ЦЕНА ЕД., РУБ.</t>
  </si>
  <si>
    <t>АРМАТУРА А-III</t>
  </si>
  <si>
    <t>АРМАТУРА 6</t>
  </si>
  <si>
    <t>6М</t>
  </si>
  <si>
    <t>АРМАТУРА 6 БУХТА</t>
  </si>
  <si>
    <t xml:space="preserve">АРМАТУРА 8 </t>
  </si>
  <si>
    <t xml:space="preserve">6М </t>
  </si>
  <si>
    <t>АРМАТУРА 8 БУХТА</t>
  </si>
  <si>
    <t xml:space="preserve">АРМАТУРА 10 </t>
  </si>
  <si>
    <t>11,7М</t>
  </si>
  <si>
    <t>АРМАТУРА 10 А500С</t>
  </si>
  <si>
    <t>АРМАТУРА 10 НЕМЕР</t>
  </si>
  <si>
    <t>НЕМЕР</t>
  </si>
  <si>
    <t xml:space="preserve">АРМАТУРА 12 </t>
  </si>
  <si>
    <t>АРМАТУРА 12 А500С</t>
  </si>
  <si>
    <t>АРМАТУРА 12 НЕМЕР</t>
  </si>
  <si>
    <t xml:space="preserve">АРМАТУРА 14 </t>
  </si>
  <si>
    <t>АРМАТУРА 14 А500С</t>
  </si>
  <si>
    <t>АРМАТУРА 14 НЕМЕР</t>
  </si>
  <si>
    <t xml:space="preserve">АРМАТУРА 16 </t>
  </si>
  <si>
    <t>АРМАТУРА 16 А500С</t>
  </si>
  <si>
    <t>АРМАТУРА 16 НЕМЕР</t>
  </si>
  <si>
    <t xml:space="preserve">АРМАТУРА 18 </t>
  </si>
  <si>
    <t>АРМАТУРА 18 НЕМЕР</t>
  </si>
  <si>
    <t xml:space="preserve">АРМАТУРА 20 </t>
  </si>
  <si>
    <t>АРМАТУРА 20 А500С</t>
  </si>
  <si>
    <t>АРМАТУРА 20 НЕМЕР</t>
  </si>
  <si>
    <t>АРМАТУРА 22</t>
  </si>
  <si>
    <t>АРМАТУРА 22 А500С</t>
  </si>
  <si>
    <t>АРМАТУРА 22 НЕМЕР</t>
  </si>
  <si>
    <t>АРМАТУРА 25</t>
  </si>
  <si>
    <t>АРМАТУРА 25 А500С</t>
  </si>
  <si>
    <t>АРМАТУРА 25 НЕМЕР</t>
  </si>
  <si>
    <t>АРМАТУРА 28</t>
  </si>
  <si>
    <t>АРМАТУРА 28 НЕМЕР</t>
  </si>
  <si>
    <t xml:space="preserve">АРМАТУРА 32 </t>
  </si>
  <si>
    <t>АРМАТУРА 36</t>
  </si>
  <si>
    <t>АРМАТУРА А-I (КРУГ)</t>
  </si>
  <si>
    <t>АРМАТУРА 8</t>
  </si>
  <si>
    <t>АРМАТУРА 10</t>
  </si>
  <si>
    <t>АРМАТУРА 10 БУХТА</t>
  </si>
  <si>
    <t>АРМАТУРА 12</t>
  </si>
  <si>
    <t>АРМАТУРА 14</t>
  </si>
  <si>
    <t>АРМАТУРА 16</t>
  </si>
  <si>
    <t>АРМАТУРА 18</t>
  </si>
  <si>
    <t>АРМАТУРА 20</t>
  </si>
  <si>
    <t>АРМАТУРА 32</t>
  </si>
  <si>
    <t>КРУГ 30</t>
  </si>
  <si>
    <t>КРУГ 30 НЕМЕР</t>
  </si>
  <si>
    <t>КРУГ 48 НЕМЕР 09г2с</t>
  </si>
  <si>
    <t>БАЛКА</t>
  </si>
  <si>
    <t>БАЛКА 10</t>
  </si>
  <si>
    <t>9М</t>
  </si>
  <si>
    <t>БАЛКА 12</t>
  </si>
  <si>
    <t>БАЛКА 14</t>
  </si>
  <si>
    <t>12М</t>
  </si>
  <si>
    <t>БАЛКА 16</t>
  </si>
  <si>
    <t>БАЛКА 18 Б1</t>
  </si>
  <si>
    <t>БАЛКА 20Б1</t>
  </si>
  <si>
    <t>БАЛКА 20К1</t>
  </si>
  <si>
    <t>БАЛКА 20Ш1</t>
  </si>
  <si>
    <t>БАЛКА 25 Б1</t>
  </si>
  <si>
    <t>БАЛКА 25Ш1</t>
  </si>
  <si>
    <t>БАЛКА 30</t>
  </si>
  <si>
    <t>БАЛКА 30Б1</t>
  </si>
  <si>
    <t>БАЛКА 30К1</t>
  </si>
  <si>
    <t>БАЛКА 30Ш1</t>
  </si>
  <si>
    <t>БАЛКА 35Б1</t>
  </si>
  <si>
    <t>БАЛКА 35Б1 НЕМЕР</t>
  </si>
  <si>
    <t>БАЛКА 40К1</t>
  </si>
  <si>
    <t>БАЛКА 40Ш1</t>
  </si>
  <si>
    <t>БАЛКА 45Б1</t>
  </si>
  <si>
    <t>ПРОКАТ ГОРЯЧЕКАТАНЫЙ КВАДРАТНЫЙ</t>
  </si>
  <si>
    <t>КВАДРАТ 10</t>
  </si>
  <si>
    <t>КВАДРАТ 12</t>
  </si>
  <si>
    <t>КВАДРАТ 14</t>
  </si>
  <si>
    <t>КВАДРАТ 16</t>
  </si>
  <si>
    <t>КВАДРАТ 18</t>
  </si>
  <si>
    <t xml:space="preserve">КВАДРАТ 20 </t>
  </si>
  <si>
    <t>СТАЛЬ ЛИСТОВАЯ ГОРЯЧЕКАТАНАЯ</t>
  </si>
  <si>
    <t>ЛИСТ Г/К 2</t>
  </si>
  <si>
    <t>1,25Х2,5</t>
  </si>
  <si>
    <t>ЛИСТ Г/К 3</t>
  </si>
  <si>
    <t>ЛИСТ Г/К 4</t>
  </si>
  <si>
    <t>1,5Х6</t>
  </si>
  <si>
    <t>ЛИСТ Г/К 5</t>
  </si>
  <si>
    <t>ЛИСТ Г/К 6</t>
  </si>
  <si>
    <t>ЛИСТ Г/К 8</t>
  </si>
  <si>
    <t>ЛИСТ Г/К 10</t>
  </si>
  <si>
    <t>ЛИСТ Г/К 12</t>
  </si>
  <si>
    <t>ЛИСТ Г/К 14</t>
  </si>
  <si>
    <t>ЛИСТ Г/К 16</t>
  </si>
  <si>
    <t>ЛИСТ Г/К 18</t>
  </si>
  <si>
    <t>ЛИСТ Г/К 20</t>
  </si>
  <si>
    <t>ЛИСТ Г/К 25</t>
  </si>
  <si>
    <t>ЛИСТ НЕРЖ П 12</t>
  </si>
  <si>
    <t>ЛИСТ НЛГ 5 (09г2с)</t>
  </si>
  <si>
    <t>СТАЛЬ ЛИСТОВАЯ ОЦИНКОВАННАЯ</t>
  </si>
  <si>
    <t>ЛИСТ ОЦ 0.45</t>
  </si>
  <si>
    <t>ЛИСТ ОЦ 0.5</t>
  </si>
  <si>
    <t>ЛИСТ ОЦ 0.65</t>
  </si>
  <si>
    <t>ЛИСТ ОЦ 0.95</t>
  </si>
  <si>
    <t>ЛИСТ ПРОСЕЧНО-ВЫТЯЖНОЙ, ЛИСТ РИФЛ.</t>
  </si>
  <si>
    <t>ЛИСТ ПВЛ 4</t>
  </si>
  <si>
    <t>1X2,9</t>
  </si>
  <si>
    <t>ЛИСТ ПВЛ 5</t>
  </si>
  <si>
    <t>1,2X2.8</t>
  </si>
  <si>
    <t>ЛИСТ РИФЛ 3</t>
  </si>
  <si>
    <t>ЛИСТ РИФЛ 4</t>
  </si>
  <si>
    <t>ЛИСТ РИФЛ 5</t>
  </si>
  <si>
    <t>ЛИСТ РИФЛ 6</t>
  </si>
  <si>
    <t>ЛИСТ ХОЛОДНОКАТАНЫЙ</t>
  </si>
  <si>
    <t>ЛИСТ Х/К 0.5</t>
  </si>
  <si>
    <t>1,25х2,5</t>
  </si>
  <si>
    <t>ЛИСТ Х/К 0.7</t>
  </si>
  <si>
    <t>ЛИСТ Х/К 0.8</t>
  </si>
  <si>
    <t>ЛИСТ Х/К 1</t>
  </si>
  <si>
    <t>ЛИСТ Х/К 1.2</t>
  </si>
  <si>
    <t>ЛИСТ Х/К 1.5</t>
  </si>
  <si>
    <t>ЛИСТ Х/К 2</t>
  </si>
  <si>
    <t>ПОЛОСА</t>
  </si>
  <si>
    <t>ПОЛОСА 4 20</t>
  </si>
  <si>
    <t xml:space="preserve">ПОЛОСА 4 25 </t>
  </si>
  <si>
    <t xml:space="preserve">ПОЛОСА 4 40 </t>
  </si>
  <si>
    <t xml:space="preserve">ПОЛОСА 5 50 </t>
  </si>
  <si>
    <t>ПРОВОЛОКА</t>
  </si>
  <si>
    <t>БУХТА</t>
  </si>
  <si>
    <t>ПРОВ D1.2Н/У Т/О СВЕТЛАЯ БУХТА</t>
  </si>
  <si>
    <t>ПРОВ D1.6 Н/У Т/О ЧЕРНАЯ БУХТА</t>
  </si>
  <si>
    <t>ПРОВ D1.6 СВАРОЧНАЯ НЕОМЕДНЕННАЯ</t>
  </si>
  <si>
    <t>ПРОВ D2.0 Н/У Т/О ЧЕРНАЯ БУХТА</t>
  </si>
  <si>
    <t>ПРОВ D2.0 СВАРОЧНАЯ НЕОМЕДНЕНН</t>
  </si>
  <si>
    <t>ПРОВ D3.0 ВР-1 БУХТА</t>
  </si>
  <si>
    <t>ПРОВ D4.0 ВР-1 БУХТА</t>
  </si>
  <si>
    <t>ПРОВ D4.0 Н/У Т/О ЧЕРНАЯ БУХТА</t>
  </si>
  <si>
    <t>ПРОВ D5.0 ВР-1 БУХТА</t>
  </si>
  <si>
    <t>СЕТКА АРМАТУРНАЯ (КЛАДОЧНАЯ)</t>
  </si>
  <si>
    <t xml:space="preserve">СЕТ АРМ(М2) 4ВР1 4ВР1 50 50 </t>
  </si>
  <si>
    <t>0,38Х2</t>
  </si>
  <si>
    <t>0,38Х1,5</t>
  </si>
  <si>
    <t>СЕТ АРМ(М2) 4ВР1 4ВР1 50 50</t>
  </si>
  <si>
    <t>0,64Х1,5</t>
  </si>
  <si>
    <t>0,51Х1,5</t>
  </si>
  <si>
    <t>0,77Х1,5</t>
  </si>
  <si>
    <t>2Х3</t>
  </si>
  <si>
    <t>ТРУБА ВОДОГАЗОПРОВОДНАЯ</t>
  </si>
  <si>
    <t xml:space="preserve">ТРУБА ВГП 15ДУ 2.8 </t>
  </si>
  <si>
    <t xml:space="preserve">ТРУБА ВГП 20ДУ 2.8 </t>
  </si>
  <si>
    <t xml:space="preserve">ТРУБА ВГП 25ДУ 3.2 </t>
  </si>
  <si>
    <t xml:space="preserve">ТРУБА ВГП 32ДУ 3.2 </t>
  </si>
  <si>
    <t xml:space="preserve">ТРУБА ВГП 40ДУ 3.5 </t>
  </si>
  <si>
    <t xml:space="preserve">ТРУБА ВГП 50ДУ 3.5 </t>
  </si>
  <si>
    <t>10,5М</t>
  </si>
  <si>
    <t>ТРУБА ОЦИНКОВАННАЯ</t>
  </si>
  <si>
    <t xml:space="preserve">ТРУБА ВГП ОЦ 15ДУ 2.8 </t>
  </si>
  <si>
    <t>7,85М</t>
  </si>
  <si>
    <t xml:space="preserve">ТРУБА ВГП ОЦ 20ДУ 2.8 </t>
  </si>
  <si>
    <t>3М</t>
  </si>
  <si>
    <t>ТРУБА ПРОФИЛЬНАЯ (КВАДРАТНАЯ, ПРЯМОУГОЛЬНАЯ)</t>
  </si>
  <si>
    <t>ТРУБА ПРОФ 15 15 1.5</t>
  </si>
  <si>
    <t xml:space="preserve">ТРУБА ПРОФ 20 20 2 </t>
  </si>
  <si>
    <t xml:space="preserve">ТРУБА ПРОФ 25 25 1.5 </t>
  </si>
  <si>
    <t xml:space="preserve">ТРУБА ПРОФ 25 25 2 </t>
  </si>
  <si>
    <t xml:space="preserve">ТРУБА ПРОФ 30 30  2 </t>
  </si>
  <si>
    <t xml:space="preserve">ТРУБА ПРОФ 40 25 2 </t>
  </si>
  <si>
    <t xml:space="preserve">ТРУБА ПРОФ 40 20 2 </t>
  </si>
  <si>
    <t xml:space="preserve">ТРУБА ПРОФ 40 40 2 </t>
  </si>
  <si>
    <t xml:space="preserve">ТРУБА ПРОФ 50 25 2 </t>
  </si>
  <si>
    <t xml:space="preserve">ТРУБА ПРОФ 50 50 2 </t>
  </si>
  <si>
    <t xml:space="preserve">ТРУБА ПРОФ 60 30 2 </t>
  </si>
  <si>
    <t>ТРУБА ПРОФ 60 40 2</t>
  </si>
  <si>
    <t xml:space="preserve">ТРУБА ПРОФ 60 40 3 </t>
  </si>
  <si>
    <t xml:space="preserve">ТРУБА ПРОФ 60 60 3 </t>
  </si>
  <si>
    <t xml:space="preserve">ТРУБА ПРОФ 80 40 3 </t>
  </si>
  <si>
    <t>ТРУБА ПРОФ 80 80 3</t>
  </si>
  <si>
    <t xml:space="preserve">ТРУБА ПРОФ 80 80 4 </t>
  </si>
  <si>
    <t xml:space="preserve">ТРУБА ПРОФ 100 50 4 </t>
  </si>
  <si>
    <t xml:space="preserve">ТРУБА ПРОФ 120 120 4 </t>
  </si>
  <si>
    <t>ТРУБА ПРОФ 120 120 4 09г2с</t>
  </si>
  <si>
    <t>ТРУБА ПРОФ 140 140 5</t>
  </si>
  <si>
    <t xml:space="preserve">ТРУБА ПРОФ 160 80 4 </t>
  </si>
  <si>
    <t xml:space="preserve">ТРУБА ПРОФ 160 160 5 </t>
  </si>
  <si>
    <t>ТРУБА ЭЛЕКТРОСВАРНАЯ</t>
  </si>
  <si>
    <t xml:space="preserve">ТРУБА ЭС 57 3.5 </t>
  </si>
  <si>
    <t xml:space="preserve">ТРУБА ЭС 76 3.5 </t>
  </si>
  <si>
    <t>10,5М </t>
  </si>
  <si>
    <t>11,7М </t>
  </si>
  <si>
    <t xml:space="preserve">ТРУБА ЭС 89 3.5 </t>
  </si>
  <si>
    <t xml:space="preserve">ТРУБА ЭС 102 3.5 </t>
  </si>
  <si>
    <t xml:space="preserve">ТРУБА ЭС 108 4 </t>
  </si>
  <si>
    <t xml:space="preserve">ТРУБА ЭС 114 4 </t>
  </si>
  <si>
    <t xml:space="preserve">ТРУБА ЭС 114 4.5 </t>
  </si>
  <si>
    <t>ТРУБА ЭС 127 4</t>
  </si>
  <si>
    <t>12 М</t>
  </si>
  <si>
    <t>ТРУБА ЭС 133 4</t>
  </si>
  <si>
    <t xml:space="preserve">ТРУБА ЭС 159 4.5 </t>
  </si>
  <si>
    <t>11,4М</t>
  </si>
  <si>
    <t>ТРУБА ЭС 219 6</t>
  </si>
  <si>
    <t>11,6М</t>
  </si>
  <si>
    <t xml:space="preserve">ТРУБА ЭС 530 8 </t>
  </si>
  <si>
    <t xml:space="preserve">ТРУБА ЭС 1020 11 </t>
  </si>
  <si>
    <t>УГОЛОК СТАЛЬНОЙ ГОРЯЧЕКАТАНЫЙ</t>
  </si>
  <si>
    <t>УГОЛ 25 25 4</t>
  </si>
  <si>
    <t xml:space="preserve">УГОЛ 32 32 4 </t>
  </si>
  <si>
    <t xml:space="preserve">УГОЛ 35 35 4 </t>
  </si>
  <si>
    <t xml:space="preserve">УГОЛ 40 40 4 </t>
  </si>
  <si>
    <t>УГОЛ 45 45 4</t>
  </si>
  <si>
    <t xml:space="preserve">УГОЛ 50 50 5 </t>
  </si>
  <si>
    <t xml:space="preserve">УГОЛ 63 63 5 </t>
  </si>
  <si>
    <t xml:space="preserve">УГОЛ 70 70 6 </t>
  </si>
  <si>
    <t xml:space="preserve">УГОЛ 75 75 6 </t>
  </si>
  <si>
    <t xml:space="preserve">УГОЛ 80 80 6 </t>
  </si>
  <si>
    <t xml:space="preserve">УГОЛ 90 90 7 </t>
  </si>
  <si>
    <t xml:space="preserve">УГОЛ 100 100 10 </t>
  </si>
  <si>
    <t xml:space="preserve">УГОЛ 100 100 7 </t>
  </si>
  <si>
    <t>УГОЛ 100 100 8</t>
  </si>
  <si>
    <t xml:space="preserve">УГОЛ 100 63 8 </t>
  </si>
  <si>
    <t xml:space="preserve">УГОЛ 110 110 8 </t>
  </si>
  <si>
    <t xml:space="preserve">УГОЛ 125 125 10 </t>
  </si>
  <si>
    <t xml:space="preserve">УГОЛ 125 125 8 </t>
  </si>
  <si>
    <t xml:space="preserve">УГОЛ 140 140 10 </t>
  </si>
  <si>
    <t xml:space="preserve">УГОЛ 160 160 10 </t>
  </si>
  <si>
    <t>ШВЕЛЛЕР СТАЛЬНОЙ ГОРЯЧЕКАТАННЫЙ</t>
  </si>
  <si>
    <t xml:space="preserve">ШВЕЛЛЕР 6.5У </t>
  </si>
  <si>
    <t xml:space="preserve">ШВЕЛЛЕР 8У </t>
  </si>
  <si>
    <t xml:space="preserve">ШВЕЛЛЕР 10У </t>
  </si>
  <si>
    <t>ШВЕЛЛЕР 12У</t>
  </si>
  <si>
    <t>ШВЕЛЛЕР 14У</t>
  </si>
  <si>
    <t>ШВЕЛЛЕР 16У</t>
  </si>
  <si>
    <t xml:space="preserve">ШВЕЛЛЕР 18У </t>
  </si>
  <si>
    <t>ШВЕЛЛЕР 18У НЕМЕР</t>
  </si>
  <si>
    <t xml:space="preserve">ШВЕЛЛЕР 20У </t>
  </si>
  <si>
    <t xml:space="preserve">ШВЕЛЛЕР 24У </t>
  </si>
  <si>
    <t xml:space="preserve">ШВЕЛЛЕР 27У </t>
  </si>
  <si>
    <t xml:space="preserve">ШВЕЛЛЕР 30У </t>
  </si>
  <si>
    <t>ШВЕЛЛЕР ГНУТЫЙ</t>
  </si>
  <si>
    <t xml:space="preserve">ШВЕЛЛЕР ГН 80 40 3 </t>
  </si>
  <si>
    <t xml:space="preserve">ШВЕЛЛЕР ГН 100 50 3 </t>
  </si>
  <si>
    <t xml:space="preserve">ШВЕЛЛЕР ГН 120 50 3 </t>
  </si>
  <si>
    <t>ШВЕЛЛЕР ГН 140 60 4</t>
  </si>
  <si>
    <t xml:space="preserve">ШВЕЛЛЕР ГН 160 80 4 </t>
  </si>
  <si>
    <t xml:space="preserve">ШВЕЛЛЕР ГН 180 50 4 </t>
  </si>
  <si>
    <t xml:space="preserve">ШВЕЛЛЕР ГН 200 100 6 </t>
  </si>
  <si>
    <t>ДЛИНА</t>
  </si>
  <si>
    <t>ПОКРЫТИЕ</t>
  </si>
  <si>
    <t xml:space="preserve">ТРУБА ПРОФ 180 180 5 </t>
  </si>
  <si>
    <t>СЕТ АРМ(М2) 4ВР1 4ВР1 100 100</t>
  </si>
  <si>
    <t>ПРОВ D1.0 Н/У Т/О СВЕТЛАЯ БУХТА</t>
  </si>
  <si>
    <t>ПРОВ D5.0 ВР-1 Т/о Н/У черная</t>
  </si>
  <si>
    <t>ПРОВ D6.0 ВР-1 Т/о Н/У светлая</t>
  </si>
  <si>
    <t>БАЛКА 40Б1</t>
  </si>
  <si>
    <t>ЦЕНА П.М.</t>
  </si>
  <si>
    <t>ЦЕНА КВ.М.</t>
  </si>
  <si>
    <t>1200/1150</t>
  </si>
  <si>
    <t>от 1 до12,5 м</t>
  </si>
  <si>
    <t>Оцинкованный</t>
  </si>
  <si>
    <t>С полимерным покрытием</t>
  </si>
  <si>
    <t>1150/1100</t>
  </si>
  <si>
    <t>от 1 до 12,5 м</t>
  </si>
  <si>
    <t>1060/1000</t>
  </si>
  <si>
    <t>50*50*50</t>
  </si>
  <si>
    <t>100*50*50</t>
  </si>
  <si>
    <t>150*50*50</t>
  </si>
  <si>
    <t>200*50*50</t>
  </si>
  <si>
    <t xml:space="preserve">250*50*50 </t>
  </si>
  <si>
    <t>19 6 3 М</t>
  </si>
  <si>
    <t xml:space="preserve">19 10 3 М </t>
  </si>
  <si>
    <t xml:space="preserve">                                        ШТ
</t>
  </si>
  <si>
    <t>ПС 50х50</t>
  </si>
  <si>
    <t>ПС 75х50</t>
  </si>
  <si>
    <t>ПС 100х50</t>
  </si>
  <si>
    <t>ПН 50х40</t>
  </si>
  <si>
    <t>ПН 75х40</t>
  </si>
  <si>
    <t>ПН 100х40</t>
  </si>
  <si>
    <t>УГЛОВОЙ ПЕРФОРИРОВ.</t>
  </si>
  <si>
    <t>1047/1000</t>
  </si>
  <si>
    <r>
      <t xml:space="preserve">ПРОФНАСТИЛ </t>
    </r>
    <r>
      <rPr>
        <sz val="11"/>
        <color rgb="FFFF0000"/>
        <rFont val="Arial"/>
        <family val="2"/>
        <charset val="204"/>
      </rPr>
      <t>Н60</t>
    </r>
  </si>
  <si>
    <t>902/845</t>
  </si>
  <si>
    <t>от 1 до12,5м</t>
  </si>
  <si>
    <t>С п. покрытием</t>
  </si>
  <si>
    <t>ПРОФНАСТИЛ Н75</t>
  </si>
  <si>
    <t>800/750</t>
  </si>
  <si>
    <r>
      <rPr>
        <b/>
        <sz val="11"/>
        <color theme="1"/>
        <rFont val="Times New Roman"/>
        <family val="1"/>
        <charset val="204"/>
      </rPr>
      <t xml:space="preserve">ПРОФНАСТИЛ
</t>
    </r>
    <r>
      <rPr>
        <sz val="11"/>
        <color theme="1"/>
        <rFont val="Times New Roman"/>
        <family val="1"/>
        <charset val="204"/>
      </rPr>
      <t>В НАЛИЧИИ НА СКЛАДЕ</t>
    </r>
    <r>
      <rPr>
        <b/>
        <sz val="11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
</t>
    </r>
  </si>
  <si>
    <t xml:space="preserve">    ЛИСТ ГЛАДКИЙ</t>
  </si>
  <si>
    <t>2,5м</t>
  </si>
  <si>
    <t>САЙДИНГ «КОРАБЕЛЬНАЯ ДОСКА»</t>
  </si>
  <si>
    <r>
      <t xml:space="preserve">     ПРОФНАСТИЛ </t>
    </r>
    <r>
      <rPr>
        <sz val="11"/>
        <color rgb="FFFF0000"/>
        <rFont val="Arial"/>
        <family val="2"/>
        <charset val="204"/>
      </rPr>
      <t>С-8</t>
    </r>
    <r>
      <rPr>
        <sz val="11"/>
        <color theme="1"/>
        <rFont val="Arial"/>
        <family val="2"/>
        <charset val="204"/>
      </rPr>
      <t xml:space="preserve"> </t>
    </r>
  </si>
  <si>
    <r>
      <t xml:space="preserve">     ПРОФНАСТИЛ </t>
    </r>
    <r>
      <rPr>
        <sz val="11"/>
        <color rgb="FFFF0000"/>
        <rFont val="Arial"/>
        <family val="2"/>
        <charset val="204"/>
      </rPr>
      <t xml:space="preserve">СП20 </t>
    </r>
  </si>
  <si>
    <r>
      <t xml:space="preserve"> ПРОФНАСТИЛ </t>
    </r>
    <r>
      <rPr>
        <sz val="11"/>
        <color rgb="FFFF0000"/>
        <rFont val="Arial"/>
        <family val="2"/>
        <charset val="204"/>
      </rPr>
      <t>НС35</t>
    </r>
    <r>
      <rPr>
        <sz val="11"/>
        <color theme="1"/>
        <rFont val="Arial"/>
        <family val="2"/>
        <charset val="204"/>
      </rPr>
      <t xml:space="preserve"> </t>
    </r>
    <r>
      <rPr>
        <sz val="11"/>
        <color rgb="FFFF0000"/>
        <rFont val="Arial"/>
        <family val="2"/>
        <charset val="204"/>
      </rPr>
      <t xml:space="preserve"> </t>
    </r>
  </si>
  <si>
    <r>
      <t xml:space="preserve"> ПРОФНАСТИЛ </t>
    </r>
    <r>
      <rPr>
        <sz val="11"/>
        <color rgb="FFFF0000"/>
        <rFont val="Arial"/>
        <family val="2"/>
        <charset val="204"/>
      </rPr>
      <t>С44</t>
    </r>
  </si>
  <si>
    <t>255/228</t>
  </si>
  <si>
    <t>от 1 до 6м</t>
  </si>
  <si>
    <t>САЙДИНГ «БРЕВНО»</t>
  </si>
  <si>
    <t>354/330</t>
  </si>
  <si>
    <t xml:space="preserve">МЕТАЛЛОЧЕРЕПИЦА
«МОНТЕРРЕЙ»
</t>
  </si>
  <si>
    <t>1180/1100</t>
  </si>
  <si>
    <t>от 1 до 8м</t>
  </si>
  <si>
    <t xml:space="preserve"> САМОРЕЗ КРОВЕЛЬНЫЙ
ПО ДЕРЕВУ/ПО МЕТАЛЛУ
</t>
  </si>
  <si>
    <t>4,8/5,5</t>
  </si>
  <si>
    <t xml:space="preserve">35-70мм/19-28мм
</t>
  </si>
  <si>
    <t>35мм/19мм</t>
  </si>
  <si>
    <t>50мм/25мм</t>
  </si>
  <si>
    <t>75мм/28мм</t>
  </si>
  <si>
    <t>1,8 руб/шт</t>
  </si>
  <si>
    <t>2,3 руб/шт</t>
  </si>
  <si>
    <t>2,8 руб/шт</t>
  </si>
  <si>
    <t>2 руб/шт</t>
  </si>
  <si>
    <t>2,5 руб/шт</t>
  </si>
  <si>
    <t>3 руб/шт</t>
  </si>
  <si>
    <r>
      <t>Цвета в наличии</t>
    </r>
    <r>
      <rPr>
        <sz val="10"/>
        <color theme="1"/>
        <rFont val="Arial"/>
        <family val="2"/>
        <charset val="204"/>
      </rPr>
      <t xml:space="preserve">: </t>
    </r>
    <r>
      <rPr>
        <sz val="10"/>
        <color rgb="FFFF0000"/>
        <rFont val="Arial"/>
        <family val="2"/>
        <charset val="204"/>
      </rPr>
      <t>RAL 6005</t>
    </r>
    <r>
      <rPr>
        <sz val="10"/>
        <color theme="1"/>
        <rFont val="Arial"/>
        <family val="2"/>
        <charset val="204"/>
      </rPr>
      <t>- зеленый мох;</t>
    </r>
    <r>
      <rPr>
        <sz val="10"/>
        <color rgb="FFFF0000"/>
        <rFont val="Arial"/>
        <family val="2"/>
        <charset val="204"/>
      </rPr>
      <t xml:space="preserve"> RAL 5005</t>
    </r>
    <r>
      <rPr>
        <sz val="10"/>
        <color theme="1"/>
        <rFont val="Arial"/>
        <family val="2"/>
        <charset val="204"/>
      </rPr>
      <t>- синий;</t>
    </r>
    <r>
      <rPr>
        <sz val="10"/>
        <color rgb="FFFF0000"/>
        <rFont val="Arial"/>
        <family val="2"/>
        <charset val="204"/>
      </rPr>
      <t xml:space="preserve"> RAL 5002</t>
    </r>
    <r>
      <rPr>
        <sz val="10"/>
        <color theme="1"/>
        <rFont val="Arial"/>
        <family val="2"/>
        <charset val="204"/>
      </rPr>
      <t>- ультрамарин;</t>
    </r>
    <r>
      <rPr>
        <sz val="10"/>
        <color rgb="FFFF0000"/>
        <rFont val="Arial"/>
        <family val="2"/>
        <charset val="204"/>
      </rPr>
      <t xml:space="preserve"> RAL 9003 </t>
    </r>
    <r>
      <rPr>
        <sz val="10"/>
        <color theme="1"/>
        <rFont val="Arial"/>
        <family val="2"/>
        <charset val="204"/>
      </rPr>
      <t>- белый;</t>
    </r>
    <r>
      <rPr>
        <sz val="10"/>
        <color rgb="FFFF0000"/>
        <rFont val="Arial"/>
        <family val="2"/>
        <charset val="204"/>
      </rPr>
      <t xml:space="preserve"> </t>
    </r>
  </si>
  <si>
    <r>
      <t xml:space="preserve">   RAL 8017</t>
    </r>
    <r>
      <rPr>
        <sz val="10"/>
        <color theme="1"/>
        <rFont val="Arial"/>
        <family val="2"/>
        <charset val="204"/>
      </rPr>
      <t>- шоколад;</t>
    </r>
    <r>
      <rPr>
        <sz val="10"/>
        <color rgb="FFFF0000"/>
        <rFont val="Arial"/>
        <family val="2"/>
        <charset val="204"/>
      </rPr>
      <t xml:space="preserve"> RAL 3003</t>
    </r>
    <r>
      <rPr>
        <sz val="10"/>
        <color theme="1"/>
        <rFont val="Arial"/>
        <family val="2"/>
        <charset val="204"/>
      </rPr>
      <t xml:space="preserve"> – рубин;</t>
    </r>
    <r>
      <rPr>
        <sz val="10"/>
        <color rgb="FFFF0000"/>
        <rFont val="Arial"/>
        <family val="2"/>
        <charset val="204"/>
      </rPr>
      <t xml:space="preserve"> RAL 5021</t>
    </r>
    <r>
      <rPr>
        <sz val="10"/>
        <color theme="1"/>
        <rFont val="Arial"/>
        <family val="2"/>
        <charset val="204"/>
      </rPr>
      <t xml:space="preserve"> – морская волна;</t>
    </r>
    <r>
      <rPr>
        <sz val="10"/>
        <color rgb="FFFF0000"/>
        <rFont val="Arial"/>
        <family val="2"/>
        <charset val="204"/>
      </rPr>
      <t xml:space="preserve"> RAL 3005</t>
    </r>
    <r>
      <rPr>
        <sz val="10"/>
        <color theme="1"/>
        <rFont val="Arial"/>
        <family val="2"/>
        <charset val="204"/>
      </rPr>
      <t>- красное вино;</t>
    </r>
    <r>
      <rPr>
        <sz val="10"/>
        <color rgb="FFFF0000"/>
        <rFont val="Arial"/>
        <family val="2"/>
        <charset val="204"/>
      </rPr>
      <t xml:space="preserve">  </t>
    </r>
  </si>
  <si>
    <r>
      <t xml:space="preserve">   RAL 1014</t>
    </r>
    <r>
      <rPr>
        <sz val="10"/>
        <color theme="1"/>
        <rFont val="Arial"/>
        <family val="2"/>
        <charset val="204"/>
      </rPr>
      <t>- бежевый;</t>
    </r>
  </si>
  <si>
    <t xml:space="preserve">РАЗМЕР </t>
  </si>
  <si>
    <t>Полукруглый желоб, 3м</t>
  </si>
  <si>
    <t>Соединитель желоба</t>
  </si>
  <si>
    <t>Заглушка желоба</t>
  </si>
  <si>
    <t>Угол желоба,  внутр., внеш. 90°</t>
  </si>
  <si>
    <t>Угол желоба,  внутр., внеш., 135°</t>
  </si>
  <si>
    <t>Воронка</t>
  </si>
  <si>
    <t>Воронка водосборная</t>
  </si>
  <si>
    <t>Держатель желоба длинный</t>
  </si>
  <si>
    <t>Держатель желоба короткий</t>
  </si>
  <si>
    <t>Тройник трубы</t>
  </si>
  <si>
    <t>Круглая труба, 3м</t>
  </si>
  <si>
    <t>Круглая труба соединительная,  1м</t>
  </si>
  <si>
    <t>Колено 60°</t>
  </si>
  <si>
    <t>Колено стока</t>
  </si>
  <si>
    <t>Держатель трубы (на кирпич)</t>
  </si>
  <si>
    <t>Держатель трубы (на дерево)</t>
  </si>
  <si>
    <t>Соединитель трубы</t>
  </si>
  <si>
    <t>D125/D90</t>
  </si>
  <si>
    <t>шт</t>
  </si>
  <si>
    <t>МЕТАЛЛОПРОКАТ</t>
  </si>
  <si>
    <t>ДОБОРНЫЕ ЭЛЕМЕНТЫ</t>
  </si>
  <si>
    <t>КОНЕК ПЛОСКИЙ</t>
  </si>
  <si>
    <t>190Х190 (2,5м) 0,5 мм</t>
  </si>
  <si>
    <t>480                                                                                                                                                                                                                                                                                                                                                                    568</t>
  </si>
  <si>
    <t>ЕНДОВА ВЕРХНЯЯ</t>
  </si>
  <si>
    <t>86х80  (2,5м)    0,5 мм</t>
  </si>
  <si>
    <t>ЕНДОВА НИЖНЯЯ</t>
  </si>
  <si>
    <t>290х290 (2,5м)   0,5 мм</t>
  </si>
  <si>
    <t xml:space="preserve">УГОЛ НАРУЖНИЙ </t>
  </si>
  <si>
    <t>80х80 (2,5м)      0,5 мм</t>
  </si>
  <si>
    <t>УГОЛ ВНУТРЕННИЙ</t>
  </si>
  <si>
    <t>ПЛАНКА СТЫКОВОЧНАЯ</t>
  </si>
  <si>
    <t>65х30х30 (2,5м) 0,5 мм</t>
  </si>
  <si>
    <t>ЛЕСТНИЦА BORGE КРОВЕЛЬНАЯ</t>
  </si>
  <si>
    <t>ЛЕСТНИЦА BORGE ФАСАДНАЯ</t>
  </si>
  <si>
    <t>ПЕРЕХОДНЫЙ МОСТИК BORGE</t>
  </si>
  <si>
    <t>ПРОХОДКА КРОВЕЛЬНАЯ BORGE</t>
  </si>
  <si>
    <t>75х200      203х280       280х460</t>
  </si>
  <si>
    <t>СНЕГОЗАДЕРЖАТЕЛЬ BORGE</t>
  </si>
  <si>
    <t>УПЛОТНИТЕЛЬ BORGE УНИВЕРСАЛЬНЫЙ</t>
  </si>
  <si>
    <t>30х40 (2м)</t>
  </si>
  <si>
    <t>Пенополиэтилен</t>
  </si>
  <si>
    <t>ФЛЮГЕР BORGE</t>
  </si>
  <si>
    <t xml:space="preserve">Виды и размеры в ассортименте </t>
  </si>
  <si>
    <t>500                      587</t>
  </si>
  <si>
    <t>3150                 4725</t>
  </si>
  <si>
    <t xml:space="preserve">5250                  8400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</si>
  <si>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2835                  5775</t>
  </si>
  <si>
    <t>975                   1260                  3150</t>
  </si>
  <si>
    <t>945                   1260</t>
  </si>
  <si>
    <t>1м                         3м</t>
  </si>
  <si>
    <t>1,5м                      3м</t>
  </si>
  <si>
    <t>1,8м                      3м</t>
  </si>
  <si>
    <t>РАСПРОДАЖА НЕЛИКВИДНОЙ ПРОДУКЦИИ</t>
  </si>
  <si>
    <t>СКИДКА 30%</t>
  </si>
  <si>
    <r>
      <t xml:space="preserve">ПРОФНАСТИЛ </t>
    </r>
    <r>
      <rPr>
        <b/>
        <sz val="11"/>
        <color theme="1"/>
        <rFont val="Arial"/>
        <family val="2"/>
        <charset val="204"/>
      </rPr>
      <t>С8</t>
    </r>
  </si>
  <si>
    <r>
      <t xml:space="preserve">ПРОФНАСТИЛ </t>
    </r>
    <r>
      <rPr>
        <b/>
        <sz val="11"/>
        <color theme="1"/>
        <rFont val="Arial"/>
        <family val="2"/>
        <charset val="204"/>
      </rPr>
      <t>СП 20</t>
    </r>
  </si>
  <si>
    <t>2 м</t>
  </si>
  <si>
    <t>ДПП ( светлое и темное бревно)</t>
  </si>
  <si>
    <t>ПРЕМИУМ  ПОКРЫТИЯ</t>
  </si>
  <si>
    <r>
      <t xml:space="preserve">ПРОФНАСТИЛ </t>
    </r>
    <r>
      <rPr>
        <b/>
        <sz val="11"/>
        <color rgb="FFFF0000"/>
        <rFont val="Times New Roman"/>
        <family val="1"/>
        <charset val="204"/>
      </rPr>
      <t>С8</t>
    </r>
  </si>
  <si>
    <t>от 1 до 9 метров</t>
  </si>
  <si>
    <t>Кирпич, камень,дерево темное и светлое</t>
  </si>
  <si>
    <t xml:space="preserve">С покрытием Саламандр (кожа) Санматт (матовый)
</t>
  </si>
  <si>
    <r>
      <rPr>
        <b/>
        <sz val="11"/>
        <color theme="1"/>
        <rFont val="Arial"/>
        <family val="2"/>
        <charset val="204"/>
      </rPr>
      <t>МЕТАЛЛОЧЕРЕПИЦА
«МОНТЕРРЕЙ»</t>
    </r>
    <r>
      <rPr>
        <sz val="11"/>
        <color theme="1"/>
        <rFont val="Arial"/>
        <family val="2"/>
        <charset val="204"/>
      </rPr>
      <t xml:space="preserve">
</t>
    </r>
  </si>
  <si>
    <t>САЙДИНГ КОРАБЕЛЬНАЯ ДОСКА</t>
  </si>
  <si>
    <t>ЦВЕТА В АССОРТИМЕНТЕ</t>
  </si>
  <si>
    <r>
      <rPr>
        <b/>
        <sz val="11"/>
        <color theme="1"/>
        <rFont val="Times New Roman"/>
        <family val="1"/>
        <charset val="204"/>
      </rPr>
      <t>ВОДОСТОЧНАЯ СИСТЕМА КРУГЛОГО СЕЧЕНИЯ 
 производство. Grand Line®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</si>
  <si>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Полимерное покрытие</t>
  </si>
  <si>
    <t>АРМАТУРА 18 А500С</t>
  </si>
  <si>
    <t>БАЛКА 16 Б1</t>
  </si>
  <si>
    <t>ПОЛОСА 4 30</t>
  </si>
  <si>
    <t>ТРУБА ВГП 50ДУ 3</t>
  </si>
  <si>
    <t>ШВЕЛЛЕР 14П</t>
  </si>
  <si>
    <t>ШВЕЛЛЕР 16П</t>
  </si>
  <si>
    <t>УТЕПЛИТЕЛИ В АССОРТИМЕНТЕ.</t>
  </si>
  <si>
    <t>УТЕПЛИТЕЛЬ МАСТЕРПЛИТ</t>
  </si>
  <si>
    <t>1200/600</t>
  </si>
  <si>
    <t>ЦЕНА ЗА КУБ</t>
  </si>
  <si>
    <t>ЦЕНА ЗА ПАЧКУ</t>
  </si>
  <si>
    <t>ПЛОТНОСТЬ</t>
  </si>
  <si>
    <t>РАЗМЕР ПЛИТЫ</t>
  </si>
  <si>
    <t>УТЕПЛИТЕЛЬ ТЕХНОНИКОЛЬ</t>
  </si>
  <si>
    <t>1000/500</t>
  </si>
  <si>
    <t>Защитные пленки</t>
  </si>
  <si>
    <t xml:space="preserve">ПАРОИЗОЛЯЦИЯ ИЗОСПАН В </t>
  </si>
  <si>
    <t xml:space="preserve">ПАРОИЗОЛЯЦИЯ ИЗОСПАН А </t>
  </si>
  <si>
    <t>1,6*43,75м</t>
  </si>
  <si>
    <t>68,8м/рул</t>
  </si>
  <si>
    <t>ПЕНОФОЛ</t>
  </si>
  <si>
    <t>ЦЕНА ЗА м2</t>
  </si>
  <si>
    <t xml:space="preserve">ПЕНОФОЛ </t>
  </si>
  <si>
    <t>1,2*30м</t>
  </si>
  <si>
    <t>ЦЕНА ЗА ПАЧКУ/руб.</t>
  </si>
  <si>
    <t>ПРОВ D0.9 Н/У Т/О СВЕТЛАЯ БУХТА</t>
  </si>
  <si>
    <t>ТРУБА ПРОФ 100 100 4</t>
  </si>
  <si>
    <t>УГОЛ НЛГ 160 100 10</t>
  </si>
  <si>
    <t>ШВЕЛЛЕР 22У</t>
  </si>
  <si>
    <t>ПРАЙС сентябрь</t>
  </si>
  <si>
    <t>ПРАЙС Сентябрь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</si>
</sst>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7.5"/>
      <color theme="1"/>
      <name val="Times New Roman"/>
      <family val="1"/>
      <charset val="204"/>
    </font>
    <font>
      <sz val="11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sz val="9.5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sz val="36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20"/>
      <color theme="1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78">
    <xf numFmtId="0" fontId="0" fillId="0" borderId="0" xfId="0"/>
    <xf numFmtId="49" fontId="1" fillId="0" borderId="0" xfId="0" applyNumberFormat="1" applyFont="1" applyAlignment="1">
      <alignment horizontal="center" vertical="center" wrapText="1" readingOrder="1"/>
    </xf>
    <xf numFmtId="49" fontId="1" fillId="0" borderId="0" xfId="0" applyNumberFormat="1" applyFont="1" applyAlignment="1">
      <alignment horizontal="center" vertical="center" readingOrder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6" fillId="0" borderId="0" xfId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/>
    <xf numFmtId="0" fontId="4" fillId="0" borderId="16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/>
    </xf>
    <xf numFmtId="0" fontId="0" fillId="0" borderId="0" xfId="0" applyBorder="1"/>
    <xf numFmtId="0" fontId="7" fillId="0" borderId="19" xfId="0" applyFont="1" applyBorder="1" applyAlignment="1">
      <alignment horizontal="center" vertical="center" wrapText="1"/>
    </xf>
    <xf numFmtId="0" fontId="0" fillId="0" borderId="20" xfId="0" applyBorder="1"/>
    <xf numFmtId="0" fontId="4" fillId="0" borderId="7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/>
    </xf>
    <xf numFmtId="2" fontId="4" fillId="0" borderId="7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12"/>
    </xf>
    <xf numFmtId="0" fontId="0" fillId="0" borderId="0" xfId="0" applyAlignment="1">
      <alignment vertical="top"/>
    </xf>
    <xf numFmtId="0" fontId="26" fillId="0" borderId="0" xfId="0" applyFont="1" applyAlignment="1">
      <alignment vertical="top"/>
    </xf>
    <xf numFmtId="0" fontId="0" fillId="0" borderId="0" xfId="0" applyAlignment="1">
      <alignment horizontal="left" vertical="top"/>
    </xf>
    <xf numFmtId="0" fontId="7" fillId="0" borderId="0" xfId="0" applyFont="1" applyBorder="1" applyAlignment="1">
      <alignment horizontal="center" vertical="top"/>
    </xf>
    <xf numFmtId="0" fontId="25" fillId="0" borderId="0" xfId="0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 vertical="center" wrapText="1"/>
    </xf>
    <xf numFmtId="0" fontId="10" fillId="0" borderId="14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0" fontId="30" fillId="0" borderId="0" xfId="0" applyFont="1"/>
    <xf numFmtId="0" fontId="4" fillId="0" borderId="18" xfId="0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0" fillId="0" borderId="0" xfId="0" applyFont="1"/>
    <xf numFmtId="0" fontId="42" fillId="0" borderId="1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3" fillId="0" borderId="3" xfId="0" applyFont="1" applyBorder="1" applyAlignment="1">
      <alignment vertical="center"/>
    </xf>
    <xf numFmtId="0" fontId="43" fillId="0" borderId="2" xfId="0" applyFont="1" applyBorder="1" applyAlignment="1">
      <alignment horizontal="center" vertical="center"/>
    </xf>
    <xf numFmtId="0" fontId="44" fillId="0" borderId="3" xfId="0" applyFont="1" applyBorder="1" applyAlignment="1">
      <alignment vertical="center"/>
    </xf>
    <xf numFmtId="0" fontId="44" fillId="0" borderId="2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0" fillId="2" borderId="0" xfId="0" applyFont="1" applyFill="1"/>
    <xf numFmtId="0" fontId="43" fillId="2" borderId="3" xfId="0" applyFont="1" applyFill="1" applyBorder="1" applyAlignment="1">
      <alignment vertical="center"/>
    </xf>
    <xf numFmtId="0" fontId="43" fillId="2" borderId="2" xfId="0" applyFont="1" applyFill="1" applyBorder="1" applyAlignment="1">
      <alignment horizontal="center" vertical="center"/>
    </xf>
    <xf numFmtId="0" fontId="44" fillId="2" borderId="3" xfId="0" applyFont="1" applyFill="1" applyBorder="1" applyAlignment="1">
      <alignment vertical="center"/>
    </xf>
    <xf numFmtId="0" fontId="45" fillId="0" borderId="3" xfId="0" applyFont="1" applyBorder="1" applyAlignment="1">
      <alignment vertical="center"/>
    </xf>
    <xf numFmtId="0" fontId="46" fillId="0" borderId="3" xfId="0" applyFont="1" applyBorder="1" applyAlignment="1">
      <alignment vertical="center"/>
    </xf>
    <xf numFmtId="0" fontId="45" fillId="2" borderId="3" xfId="0" applyFont="1" applyFill="1" applyBorder="1" applyAlignment="1">
      <alignment vertical="center"/>
    </xf>
    <xf numFmtId="0" fontId="45" fillId="0" borderId="4" xfId="0" applyFont="1" applyBorder="1" applyAlignment="1">
      <alignment vertical="center"/>
    </xf>
    <xf numFmtId="0" fontId="44" fillId="0" borderId="5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/>
    </xf>
    <xf numFmtId="0" fontId="44" fillId="0" borderId="23" xfId="0" applyFont="1" applyBorder="1" applyAlignment="1">
      <alignment vertical="center"/>
    </xf>
    <xf numFmtId="0" fontId="7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4" fontId="0" fillId="0" borderId="7" xfId="0" applyNumberFormat="1" applyBorder="1" applyAlignment="1">
      <alignment horizontal="center" vertical="center" wrapText="1"/>
    </xf>
    <xf numFmtId="2" fontId="0" fillId="0" borderId="7" xfId="0" applyNumberForma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4" xfId="0" applyBorder="1" applyAlignment="1">
      <alignment horizontal="center"/>
    </xf>
    <xf numFmtId="49" fontId="33" fillId="0" borderId="0" xfId="0" applyNumberFormat="1" applyFont="1" applyAlignment="1">
      <alignment horizontal="center" vertical="center" readingOrder="1"/>
    </xf>
    <xf numFmtId="49" fontId="1" fillId="0" borderId="0" xfId="0" applyNumberFormat="1" applyFont="1" applyAlignment="1">
      <alignment horizontal="center" vertical="center" readingOrder="1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4" xfId="0" applyBorder="1" applyAlignment="1"/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8" xfId="0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/>
    </xf>
    <xf numFmtId="0" fontId="7" fillId="0" borderId="10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top"/>
    </xf>
    <xf numFmtId="0" fontId="7" fillId="0" borderId="0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7" fillId="0" borderId="13" xfId="0" applyFont="1" applyBorder="1" applyAlignment="1">
      <alignment horizontal="center" vertical="top"/>
    </xf>
    <xf numFmtId="0" fontId="7" fillId="0" borderId="14" xfId="0" applyFont="1" applyBorder="1" applyAlignment="1">
      <alignment horizontal="center" vertical="top"/>
    </xf>
    <xf numFmtId="0" fontId="7" fillId="0" borderId="15" xfId="0" applyFont="1" applyBorder="1" applyAlignment="1">
      <alignment horizontal="center" vertical="top"/>
    </xf>
    <xf numFmtId="0" fontId="22" fillId="0" borderId="7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7" fillId="0" borderId="13" xfId="0" applyNumberFormat="1" applyFont="1" applyBorder="1" applyAlignment="1">
      <alignment horizontal="center" vertical="center" wrapText="1"/>
    </xf>
    <xf numFmtId="49" fontId="7" fillId="0" borderId="15" xfId="0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8" fillId="0" borderId="11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7" fillId="0" borderId="8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top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top" wrapText="1"/>
    </xf>
    <xf numFmtId="0" fontId="7" fillId="0" borderId="13" xfId="0" applyFont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36" fillId="0" borderId="0" xfId="0" applyFont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0" fillId="0" borderId="9" xfId="0" applyBorder="1" applyAlignment="1"/>
    <xf numFmtId="0" fontId="4" fillId="0" borderId="0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4" fontId="7" fillId="0" borderId="8" xfId="0" applyNumberFormat="1" applyFont="1" applyBorder="1" applyAlignment="1">
      <alignment horizontal="center" vertical="center" wrapText="1"/>
    </xf>
    <xf numFmtId="2" fontId="4" fillId="0" borderId="8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1" xfId="0" applyNumberFormat="1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 vertical="center" wrapText="1"/>
    </xf>
    <xf numFmtId="2" fontId="4" fillId="0" borderId="12" xfId="0" applyNumberFormat="1" applyFont="1" applyBorder="1" applyAlignment="1">
      <alignment horizontal="center" vertical="center" wrapText="1"/>
    </xf>
    <xf numFmtId="2" fontId="4" fillId="0" borderId="13" xfId="0" applyNumberFormat="1" applyFont="1" applyBorder="1" applyAlignment="1">
      <alignment horizontal="center" vertical="center" wrapText="1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15" xfId="0" applyNumberFormat="1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32" fillId="0" borderId="8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2" fontId="9" fillId="0" borderId="16" xfId="0" applyNumberFormat="1" applyFont="1" applyBorder="1" applyAlignment="1">
      <alignment horizontal="center" vertical="center" wrapText="1"/>
    </xf>
    <xf numFmtId="2" fontId="9" fillId="0" borderId="18" xfId="0" applyNumberFormat="1" applyFont="1" applyBorder="1" applyAlignment="1">
      <alignment horizontal="center" vertical="center" wrapText="1"/>
    </xf>
    <xf numFmtId="2" fontId="9" fillId="0" borderId="17" xfId="0" applyNumberFormat="1" applyFont="1" applyBorder="1" applyAlignment="1">
      <alignment horizontal="center" vertical="center" wrapText="1"/>
    </xf>
    <xf numFmtId="2" fontId="39" fillId="0" borderId="16" xfId="0" applyNumberFormat="1" applyFont="1" applyBorder="1" applyAlignment="1">
      <alignment horizontal="center" vertical="center" wrapText="1"/>
    </xf>
    <xf numFmtId="2" fontId="39" fillId="0" borderId="18" xfId="0" applyNumberFormat="1" applyFont="1" applyBorder="1" applyAlignment="1">
      <alignment horizontal="center" vertical="center" wrapText="1"/>
    </xf>
    <xf numFmtId="2" fontId="39" fillId="0" borderId="17" xfId="0" applyNumberFormat="1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2" fontId="38" fillId="0" borderId="16" xfId="0" applyNumberFormat="1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2" fontId="4" fillId="0" borderId="8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0" xfId="0" applyNumberFormat="1" applyFon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emf"/><Relationship Id="rId21" Type="http://schemas.openxmlformats.org/officeDocument/2006/relationships/image" Target="../media/image22.jpeg"/><Relationship Id="rId34" Type="http://schemas.openxmlformats.org/officeDocument/2006/relationships/image" Target="../media/image35.png"/><Relationship Id="rId42" Type="http://schemas.openxmlformats.org/officeDocument/2006/relationships/image" Target="../media/image43.gif"/><Relationship Id="rId47" Type="http://schemas.openxmlformats.org/officeDocument/2006/relationships/image" Target="../media/image48.gif"/><Relationship Id="rId50" Type="http://schemas.openxmlformats.org/officeDocument/2006/relationships/image" Target="../media/image51.jpe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emf"/><Relationship Id="rId38" Type="http://schemas.openxmlformats.org/officeDocument/2006/relationships/image" Target="../media/image39.png"/><Relationship Id="rId46" Type="http://schemas.openxmlformats.org/officeDocument/2006/relationships/image" Target="../media/image47.gif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jpeg"/><Relationship Id="rId41" Type="http://schemas.openxmlformats.org/officeDocument/2006/relationships/image" Target="../media/image42.png"/><Relationship Id="rId54" Type="http://schemas.openxmlformats.org/officeDocument/2006/relationships/image" Target="../media/image55.jpe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emf"/><Relationship Id="rId40" Type="http://schemas.openxmlformats.org/officeDocument/2006/relationships/image" Target="../media/image41.png"/><Relationship Id="rId45" Type="http://schemas.openxmlformats.org/officeDocument/2006/relationships/image" Target="../media/image46.gif"/><Relationship Id="rId53" Type="http://schemas.openxmlformats.org/officeDocument/2006/relationships/image" Target="../media/image54.jpe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jpeg"/><Relationship Id="rId36" Type="http://schemas.openxmlformats.org/officeDocument/2006/relationships/image" Target="../media/image37.png"/><Relationship Id="rId49" Type="http://schemas.openxmlformats.org/officeDocument/2006/relationships/image" Target="../media/image50.jpe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jpeg"/><Relationship Id="rId44" Type="http://schemas.openxmlformats.org/officeDocument/2006/relationships/image" Target="../media/image45.gif"/><Relationship Id="rId52" Type="http://schemas.openxmlformats.org/officeDocument/2006/relationships/image" Target="../media/image53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gif"/><Relationship Id="rId48" Type="http://schemas.openxmlformats.org/officeDocument/2006/relationships/image" Target="../media/image49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3" Type="http://schemas.openxmlformats.org/officeDocument/2006/relationships/image" Target="../media/image58.jpeg"/><Relationship Id="rId7" Type="http://schemas.openxmlformats.org/officeDocument/2006/relationships/image" Target="../media/image62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5" Type="http://schemas.openxmlformats.org/officeDocument/2006/relationships/image" Target="../media/image60.jpeg"/><Relationship Id="rId4" Type="http://schemas.openxmlformats.org/officeDocument/2006/relationships/image" Target="../media/image5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9524</xdr:rowOff>
    </xdr:from>
    <xdr:to>
      <xdr:col>11</xdr:col>
      <xdr:colOff>57150</xdr:colOff>
      <xdr:row>60</xdr:row>
      <xdr:rowOff>132145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9524"/>
          <a:ext cx="7296151" cy="11561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0</xdr:row>
      <xdr:rowOff>38100</xdr:rowOff>
    </xdr:from>
    <xdr:to>
      <xdr:col>11</xdr:col>
      <xdr:colOff>570137</xdr:colOff>
      <xdr:row>4</xdr:row>
      <xdr:rowOff>20226</xdr:rowOff>
    </xdr:to>
    <xdr:pic>
      <xdr:nvPicPr>
        <xdr:cNvPr id="37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38100"/>
          <a:ext cx="7075712" cy="744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60</xdr:row>
      <xdr:rowOff>149088</xdr:rowOff>
    </xdr:from>
    <xdr:to>
      <xdr:col>11</xdr:col>
      <xdr:colOff>495300</xdr:colOff>
      <xdr:row>67</xdr:row>
      <xdr:rowOff>22244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579088"/>
          <a:ext cx="7753350" cy="1206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33131</xdr:colOff>
      <xdr:row>129</xdr:row>
      <xdr:rowOff>182217</xdr:rowOff>
    </xdr:from>
    <xdr:to>
      <xdr:col>11</xdr:col>
      <xdr:colOff>514350</xdr:colOff>
      <xdr:row>136</xdr:row>
      <xdr:rowOff>33010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1" y="23270817"/>
          <a:ext cx="7739269" cy="118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33131</xdr:colOff>
      <xdr:row>190</xdr:row>
      <xdr:rowOff>0</xdr:rowOff>
    </xdr:from>
    <xdr:to>
      <xdr:col>11</xdr:col>
      <xdr:colOff>533401</xdr:colOff>
      <xdr:row>196</xdr:row>
      <xdr:rowOff>41293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1" y="34851975"/>
          <a:ext cx="7758320" cy="118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36857</xdr:colOff>
      <xdr:row>253</xdr:row>
      <xdr:rowOff>50938</xdr:rowOff>
    </xdr:from>
    <xdr:to>
      <xdr:col>11</xdr:col>
      <xdr:colOff>514350</xdr:colOff>
      <xdr:row>259</xdr:row>
      <xdr:rowOff>92231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57" y="46551988"/>
          <a:ext cx="7735543" cy="118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368</xdr:row>
      <xdr:rowOff>171450</xdr:rowOff>
    </xdr:from>
    <xdr:to>
      <xdr:col>11</xdr:col>
      <xdr:colOff>523875</xdr:colOff>
      <xdr:row>375</xdr:row>
      <xdr:rowOff>9524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9723000"/>
          <a:ext cx="7200900" cy="117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333663</xdr:colOff>
      <xdr:row>70</xdr:row>
      <xdr:rowOff>28575</xdr:rowOff>
    </xdr:from>
    <xdr:to>
      <xdr:col>9</xdr:col>
      <xdr:colOff>276225</xdr:colOff>
      <xdr:row>79</xdr:row>
      <xdr:rowOff>19051</xdr:rowOff>
    </xdr:to>
    <xdr:pic>
      <xdr:nvPicPr>
        <xdr:cNvPr id="58" name="Рисунок 57" descr="prg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113" y="13363575"/>
          <a:ext cx="4543137" cy="1704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67235</xdr:colOff>
      <xdr:row>83</xdr:row>
      <xdr:rowOff>180976</xdr:rowOff>
    </xdr:from>
    <xdr:to>
      <xdr:col>1</xdr:col>
      <xdr:colOff>645045</xdr:colOff>
      <xdr:row>87</xdr:row>
      <xdr:rowOff>28575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82" b="23535"/>
        <a:stretch>
          <a:fillRect/>
        </a:stretch>
      </xdr:blipFill>
      <xdr:spPr bwMode="auto">
        <a:xfrm>
          <a:off x="67235" y="15992476"/>
          <a:ext cx="122551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88</xdr:row>
      <xdr:rowOff>47625</xdr:rowOff>
    </xdr:from>
    <xdr:to>
      <xdr:col>1</xdr:col>
      <xdr:colOff>495300</xdr:colOff>
      <xdr:row>91</xdr:row>
      <xdr:rowOff>180975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833"/>
        <a:stretch>
          <a:fillRect/>
        </a:stretch>
      </xdr:blipFill>
      <xdr:spPr bwMode="auto">
        <a:xfrm>
          <a:off x="133350" y="16630650"/>
          <a:ext cx="10096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93</xdr:row>
      <xdr:rowOff>66675</xdr:rowOff>
    </xdr:from>
    <xdr:to>
      <xdr:col>1</xdr:col>
      <xdr:colOff>533400</xdr:colOff>
      <xdr:row>98</xdr:row>
      <xdr:rowOff>142875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7783175"/>
          <a:ext cx="1038225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173935</xdr:colOff>
      <xdr:row>105</xdr:row>
      <xdr:rowOff>86140</xdr:rowOff>
    </xdr:from>
    <xdr:to>
      <xdr:col>1</xdr:col>
      <xdr:colOff>521804</xdr:colOff>
      <xdr:row>109</xdr:row>
      <xdr:rowOff>41413</xdr:rowOff>
    </xdr:to>
    <xdr:pic>
      <xdr:nvPicPr>
        <xdr:cNvPr id="68" name="Рисунок 67" descr="1239_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935" y="18730292"/>
          <a:ext cx="1002195" cy="617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33132</xdr:colOff>
      <xdr:row>110</xdr:row>
      <xdr:rowOff>37450</xdr:rowOff>
    </xdr:from>
    <xdr:to>
      <xdr:col>2</xdr:col>
      <xdr:colOff>2463</xdr:colOff>
      <xdr:row>114</xdr:row>
      <xdr:rowOff>99391</xdr:rowOff>
    </xdr:to>
    <xdr:pic>
      <xdr:nvPicPr>
        <xdr:cNvPr id="72" name="Рисунок 71" descr="4ed34fc6ca37ec752600001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19733493"/>
          <a:ext cx="1277983" cy="823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138</xdr:row>
      <xdr:rowOff>189186</xdr:rowOff>
    </xdr:from>
    <xdr:to>
      <xdr:col>8</xdr:col>
      <xdr:colOff>581025</xdr:colOff>
      <xdr:row>147</xdr:row>
      <xdr:rowOff>133350</xdr:rowOff>
    </xdr:to>
    <xdr:pic>
      <xdr:nvPicPr>
        <xdr:cNvPr id="74" name="Рисунок 73" descr="0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902" y="23869164"/>
          <a:ext cx="4030732" cy="1658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127691</xdr:colOff>
      <xdr:row>115</xdr:row>
      <xdr:rowOff>27332</xdr:rowOff>
    </xdr:from>
    <xdr:to>
      <xdr:col>1</xdr:col>
      <xdr:colOff>440221</xdr:colOff>
      <xdr:row>118</xdr:row>
      <xdr:rowOff>140804</xdr:rowOff>
    </xdr:to>
    <xdr:pic>
      <xdr:nvPicPr>
        <xdr:cNvPr id="76" name="Рисунок 75" descr="1622-608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91" y="20965767"/>
          <a:ext cx="966856" cy="684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78442</xdr:colOff>
      <xdr:row>120</xdr:row>
      <xdr:rowOff>47625</xdr:rowOff>
    </xdr:from>
    <xdr:to>
      <xdr:col>1</xdr:col>
      <xdr:colOff>600075</xdr:colOff>
      <xdr:row>123</xdr:row>
      <xdr:rowOff>140804</xdr:rowOff>
    </xdr:to>
    <xdr:pic>
      <xdr:nvPicPr>
        <xdr:cNvPr id="78" name="Рисунок 77" descr="untitled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2" y="21450860"/>
          <a:ext cx="1182780" cy="855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44825</xdr:colOff>
      <xdr:row>125</xdr:row>
      <xdr:rowOff>66260</xdr:rowOff>
    </xdr:from>
    <xdr:to>
      <xdr:col>1</xdr:col>
      <xdr:colOff>624204</xdr:colOff>
      <xdr:row>129</xdr:row>
      <xdr:rowOff>33129</xdr:rowOff>
    </xdr:to>
    <xdr:pic>
      <xdr:nvPicPr>
        <xdr:cNvPr id="80" name="Рисунок 79" descr="mid_1196851320_02dn_thm[1]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" y="22612495"/>
          <a:ext cx="1240526" cy="538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41416</xdr:colOff>
      <xdr:row>153</xdr:row>
      <xdr:rowOff>31893</xdr:rowOff>
    </xdr:from>
    <xdr:to>
      <xdr:col>1</xdr:col>
      <xdr:colOff>620294</xdr:colOff>
      <xdr:row>155</xdr:row>
      <xdr:rowOff>107677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6" y="28060241"/>
          <a:ext cx="1233204" cy="456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107679</xdr:colOff>
      <xdr:row>163</xdr:row>
      <xdr:rowOff>91942</xdr:rowOff>
    </xdr:from>
    <xdr:to>
      <xdr:col>1</xdr:col>
      <xdr:colOff>619130</xdr:colOff>
      <xdr:row>165</xdr:row>
      <xdr:rowOff>168142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79" y="30025290"/>
          <a:ext cx="1165777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140804</xdr:colOff>
      <xdr:row>167</xdr:row>
      <xdr:rowOff>24848</xdr:rowOff>
    </xdr:from>
    <xdr:to>
      <xdr:col>1</xdr:col>
      <xdr:colOff>588064</xdr:colOff>
      <xdr:row>171</xdr:row>
      <xdr:rowOff>63349</xdr:rowOff>
    </xdr:to>
    <xdr:pic>
      <xdr:nvPicPr>
        <xdr:cNvPr id="86" name="Рисунок 1" descr="Описание: http://im4-tub-ru.yandex.net/i?id=106159028-62-7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04" y="30653935"/>
          <a:ext cx="1101586" cy="800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178492</xdr:colOff>
      <xdr:row>157</xdr:row>
      <xdr:rowOff>10765</xdr:rowOff>
    </xdr:from>
    <xdr:to>
      <xdr:col>1</xdr:col>
      <xdr:colOff>472111</xdr:colOff>
      <xdr:row>161</xdr:row>
      <xdr:rowOff>172966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92" y="28801113"/>
          <a:ext cx="947945" cy="924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57981</xdr:colOff>
      <xdr:row>99</xdr:row>
      <xdr:rowOff>4969</xdr:rowOff>
    </xdr:from>
    <xdr:to>
      <xdr:col>1</xdr:col>
      <xdr:colOff>607532</xdr:colOff>
      <xdr:row>104</xdr:row>
      <xdr:rowOff>49281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841"/>
        <a:stretch>
          <a:fillRect/>
        </a:stretch>
      </xdr:blipFill>
      <xdr:spPr bwMode="auto">
        <a:xfrm>
          <a:off x="57981" y="18003078"/>
          <a:ext cx="1203877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198782</xdr:colOff>
      <xdr:row>172</xdr:row>
      <xdr:rowOff>33131</xdr:rowOff>
    </xdr:from>
    <xdr:to>
      <xdr:col>1</xdr:col>
      <xdr:colOff>513522</xdr:colOff>
      <xdr:row>176</xdr:row>
      <xdr:rowOff>164272</xdr:rowOff>
    </xdr:to>
    <xdr:pic>
      <xdr:nvPicPr>
        <xdr:cNvPr id="9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2" y="31830066"/>
          <a:ext cx="969066" cy="893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120514</xdr:colOff>
      <xdr:row>177</xdr:row>
      <xdr:rowOff>27330</xdr:rowOff>
    </xdr:from>
    <xdr:to>
      <xdr:col>1</xdr:col>
      <xdr:colOff>554938</xdr:colOff>
      <xdr:row>181</xdr:row>
      <xdr:rowOff>178024</xdr:rowOff>
    </xdr:to>
    <xdr:pic>
      <xdr:nvPicPr>
        <xdr:cNvPr id="9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14" y="32776765"/>
          <a:ext cx="1088750" cy="912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64191</xdr:colOff>
      <xdr:row>182</xdr:row>
      <xdr:rowOff>34372</xdr:rowOff>
    </xdr:from>
    <xdr:to>
      <xdr:col>1</xdr:col>
      <xdr:colOff>588066</xdr:colOff>
      <xdr:row>186</xdr:row>
      <xdr:rowOff>168334</xdr:rowOff>
    </xdr:to>
    <xdr:pic>
      <xdr:nvPicPr>
        <xdr:cNvPr id="94" name="Рисунок 93" descr="prokladka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1" y="33736307"/>
          <a:ext cx="1178201" cy="895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510998</xdr:colOff>
      <xdr:row>199</xdr:row>
      <xdr:rowOff>28721</xdr:rowOff>
    </xdr:from>
    <xdr:to>
      <xdr:col>10</xdr:col>
      <xdr:colOff>78451</xdr:colOff>
      <xdr:row>209</xdr:row>
      <xdr:rowOff>114549</xdr:rowOff>
    </xdr:to>
    <xdr:pic>
      <xdr:nvPicPr>
        <xdr:cNvPr id="97" name="Рисунок 96" descr="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145" y="36627133"/>
          <a:ext cx="5517777" cy="1990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213</xdr:row>
      <xdr:rowOff>184438</xdr:rowOff>
    </xdr:from>
    <xdr:to>
      <xdr:col>2</xdr:col>
      <xdr:colOff>628650</xdr:colOff>
      <xdr:row>219</xdr:row>
      <xdr:rowOff>172230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255988"/>
          <a:ext cx="1924050" cy="940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221</xdr:row>
      <xdr:rowOff>161925</xdr:rowOff>
    </xdr:from>
    <xdr:to>
      <xdr:col>3</xdr:col>
      <xdr:colOff>13606</xdr:colOff>
      <xdr:row>224</xdr:row>
      <xdr:rowOff>47625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0595550"/>
          <a:ext cx="1937656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227</xdr:row>
      <xdr:rowOff>123824</xdr:rowOff>
    </xdr:from>
    <xdr:to>
      <xdr:col>3</xdr:col>
      <xdr:colOff>1</xdr:colOff>
      <xdr:row>230</xdr:row>
      <xdr:rowOff>95089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1700449"/>
          <a:ext cx="1943100" cy="542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233</xdr:row>
      <xdr:rowOff>85725</xdr:rowOff>
    </xdr:from>
    <xdr:to>
      <xdr:col>2</xdr:col>
      <xdr:colOff>640559</xdr:colOff>
      <xdr:row>236</xdr:row>
      <xdr:rowOff>114301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2776775"/>
          <a:ext cx="1907384" cy="600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</xdr:colOff>
      <xdr:row>238</xdr:row>
      <xdr:rowOff>180975</xdr:rowOff>
    </xdr:from>
    <xdr:to>
      <xdr:col>2</xdr:col>
      <xdr:colOff>600075</xdr:colOff>
      <xdr:row>240</xdr:row>
      <xdr:rowOff>151117</xdr:rowOff>
    </xdr:to>
    <xdr:pic>
      <xdr:nvPicPr>
        <xdr:cNvPr id="55" name="Рисунок 54" descr="n-60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4967525"/>
          <a:ext cx="1838325" cy="351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241</xdr:row>
      <xdr:rowOff>171449</xdr:rowOff>
    </xdr:from>
    <xdr:to>
      <xdr:col>2</xdr:col>
      <xdr:colOff>581025</xdr:colOff>
      <xdr:row>243</xdr:row>
      <xdr:rowOff>131108</xdr:rowOff>
    </xdr:to>
    <xdr:pic>
      <xdr:nvPicPr>
        <xdr:cNvPr id="60" name="Рисунок 59" descr="pntbl13b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4396024"/>
          <a:ext cx="1714500" cy="340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270</xdr:row>
      <xdr:rowOff>117788</xdr:rowOff>
    </xdr:from>
    <xdr:to>
      <xdr:col>2</xdr:col>
      <xdr:colOff>619125</xdr:colOff>
      <xdr:row>272</xdr:row>
      <xdr:rowOff>223918</xdr:rowOff>
    </xdr:to>
    <xdr:pic>
      <xdr:nvPicPr>
        <xdr:cNvPr id="64" name="Рисунок 63" descr="msx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914488"/>
          <a:ext cx="1876425" cy="601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278</xdr:row>
      <xdr:rowOff>85725</xdr:rowOff>
    </xdr:from>
    <xdr:to>
      <xdr:col>2</xdr:col>
      <xdr:colOff>638175</xdr:colOff>
      <xdr:row>279</xdr:row>
      <xdr:rowOff>247649</xdr:rowOff>
    </xdr:to>
    <xdr:pic>
      <xdr:nvPicPr>
        <xdr:cNvPr id="67" name="Рисунок 66" descr="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1673125"/>
          <a:ext cx="1847850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134215</xdr:colOff>
      <xdr:row>283</xdr:row>
      <xdr:rowOff>8659</xdr:rowOff>
    </xdr:from>
    <xdr:to>
      <xdr:col>2</xdr:col>
      <xdr:colOff>267565</xdr:colOff>
      <xdr:row>285</xdr:row>
      <xdr:rowOff>114114</xdr:rowOff>
    </xdr:to>
    <xdr:pic>
      <xdr:nvPicPr>
        <xdr:cNvPr id="70" name="Рисунок 69" descr="untitled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15" y="52794477"/>
          <a:ext cx="1328305" cy="486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495300</xdr:colOff>
      <xdr:row>540</xdr:row>
      <xdr:rowOff>63954</xdr:rowOff>
    </xdr:from>
    <xdr:to>
      <xdr:col>1</xdr:col>
      <xdr:colOff>228600</xdr:colOff>
      <xdr:row>545</xdr:row>
      <xdr:rowOff>83004</xdr:rowOff>
    </xdr:to>
    <xdr:pic>
      <xdr:nvPicPr>
        <xdr:cNvPr id="73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68929704"/>
          <a:ext cx="386443" cy="563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304803</xdr:colOff>
      <xdr:row>502</xdr:row>
      <xdr:rowOff>0</xdr:rowOff>
    </xdr:from>
    <xdr:to>
      <xdr:col>1</xdr:col>
      <xdr:colOff>369103</xdr:colOff>
      <xdr:row>541</xdr:row>
      <xdr:rowOff>19049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3" y="64474725"/>
          <a:ext cx="712000" cy="410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438151</xdr:colOff>
      <xdr:row>496</xdr:row>
      <xdr:rowOff>17779</xdr:rowOff>
    </xdr:from>
    <xdr:to>
      <xdr:col>1</xdr:col>
      <xdr:colOff>285751</xdr:colOff>
      <xdr:row>501</xdr:row>
      <xdr:rowOff>47624</xdr:rowOff>
    </xdr:to>
    <xdr:pic>
      <xdr:nvPicPr>
        <xdr:cNvPr id="77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63863854"/>
          <a:ext cx="495300" cy="553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490</xdr:row>
      <xdr:rowOff>64769</xdr:rowOff>
    </xdr:from>
    <xdr:to>
      <xdr:col>1</xdr:col>
      <xdr:colOff>276225</xdr:colOff>
      <xdr:row>495</xdr:row>
      <xdr:rowOff>57149</xdr:rowOff>
    </xdr:to>
    <xdr:pic>
      <xdr:nvPicPr>
        <xdr:cNvPr id="7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3282194"/>
          <a:ext cx="514350" cy="516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361951</xdr:colOff>
      <xdr:row>486</xdr:row>
      <xdr:rowOff>14927</xdr:rowOff>
    </xdr:from>
    <xdr:to>
      <xdr:col>1</xdr:col>
      <xdr:colOff>247651</xdr:colOff>
      <xdr:row>491</xdr:row>
      <xdr:rowOff>0</xdr:rowOff>
    </xdr:to>
    <xdr:pic>
      <xdr:nvPicPr>
        <xdr:cNvPr id="8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2813252"/>
          <a:ext cx="533400" cy="508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352426</xdr:colOff>
      <xdr:row>481</xdr:row>
      <xdr:rowOff>9785</xdr:rowOff>
    </xdr:from>
    <xdr:to>
      <xdr:col>1</xdr:col>
      <xdr:colOff>295276</xdr:colOff>
      <xdr:row>485</xdr:row>
      <xdr:rowOff>66674</xdr:rowOff>
    </xdr:to>
    <xdr:pic>
      <xdr:nvPicPr>
        <xdr:cNvPr id="83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62284235"/>
          <a:ext cx="590550" cy="4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476</xdr:row>
      <xdr:rowOff>38100</xdr:rowOff>
    </xdr:from>
    <xdr:to>
      <xdr:col>1</xdr:col>
      <xdr:colOff>281631</xdr:colOff>
      <xdr:row>480</xdr:row>
      <xdr:rowOff>38100</xdr:rowOff>
    </xdr:to>
    <xdr:pic>
      <xdr:nvPicPr>
        <xdr:cNvPr id="8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1788675"/>
          <a:ext cx="605481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471</xdr:row>
      <xdr:rowOff>95250</xdr:rowOff>
    </xdr:from>
    <xdr:to>
      <xdr:col>1</xdr:col>
      <xdr:colOff>314325</xdr:colOff>
      <xdr:row>475</xdr:row>
      <xdr:rowOff>0</xdr:rowOff>
    </xdr:to>
    <xdr:pic>
      <xdr:nvPicPr>
        <xdr:cNvPr id="8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1321950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466</xdr:row>
      <xdr:rowOff>47625</xdr:rowOff>
    </xdr:from>
    <xdr:to>
      <xdr:col>1</xdr:col>
      <xdr:colOff>285750</xdr:colOff>
      <xdr:row>469</xdr:row>
      <xdr:rowOff>85725</xdr:rowOff>
    </xdr:to>
    <xdr:pic>
      <xdr:nvPicPr>
        <xdr:cNvPr id="91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0750450"/>
          <a:ext cx="638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461</xdr:row>
      <xdr:rowOff>57150</xdr:rowOff>
    </xdr:from>
    <xdr:to>
      <xdr:col>1</xdr:col>
      <xdr:colOff>295275</xdr:colOff>
      <xdr:row>465</xdr:row>
      <xdr:rowOff>9525</xdr:rowOff>
    </xdr:to>
    <xdr:pic>
      <xdr:nvPicPr>
        <xdr:cNvPr id="9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0236100"/>
          <a:ext cx="571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306</xdr:row>
      <xdr:rowOff>132905</xdr:rowOff>
    </xdr:from>
    <xdr:to>
      <xdr:col>11</xdr:col>
      <xdr:colOff>584127</xdr:colOff>
      <xdr:row>314</xdr:row>
      <xdr:rowOff>129894</xdr:rowOff>
    </xdr:to>
    <xdr:pic>
      <xdr:nvPicPr>
        <xdr:cNvPr id="12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8083005"/>
          <a:ext cx="7184952" cy="1520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85756</xdr:colOff>
      <xdr:row>379</xdr:row>
      <xdr:rowOff>102461</xdr:rowOff>
    </xdr:from>
    <xdr:to>
      <xdr:col>1</xdr:col>
      <xdr:colOff>385114</xdr:colOff>
      <xdr:row>382</xdr:row>
      <xdr:rowOff>153570</xdr:rowOff>
    </xdr:to>
    <xdr:pic>
      <xdr:nvPicPr>
        <xdr:cNvPr id="128" name="Рисунок 127" descr="C:\Users\Karepina\Desktop\пЛАНКА конька плоского.gif"/>
        <xdr:cNvPicPr/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56" y="61043411"/>
          <a:ext cx="899433" cy="6226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156341</xdr:colOff>
      <xdr:row>385</xdr:row>
      <xdr:rowOff>39238</xdr:rowOff>
    </xdr:from>
    <xdr:to>
      <xdr:col>1</xdr:col>
      <xdr:colOff>498402</xdr:colOff>
      <xdr:row>388</xdr:row>
      <xdr:rowOff>3305</xdr:rowOff>
    </xdr:to>
    <xdr:pic>
      <xdr:nvPicPr>
        <xdr:cNvPr id="129" name="Рисунок 128" descr="C:\Users\Karepina\Desktop\ендова верхняя.gif"/>
        <xdr:cNvPicPr/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41" y="61856488"/>
          <a:ext cx="942136" cy="4966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77533</xdr:colOff>
      <xdr:row>391</xdr:row>
      <xdr:rowOff>88608</xdr:rowOff>
    </xdr:from>
    <xdr:to>
      <xdr:col>1</xdr:col>
      <xdr:colOff>487330</xdr:colOff>
      <xdr:row>394</xdr:row>
      <xdr:rowOff>66454</xdr:rowOff>
    </xdr:to>
    <xdr:pic>
      <xdr:nvPicPr>
        <xdr:cNvPr id="130" name="Рисунок 129" descr="C:\Users\Karepina\Desktop\ендова верхняя.gif"/>
        <xdr:cNvPicPr/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" y="62563083"/>
          <a:ext cx="1009872" cy="5493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265814</xdr:colOff>
      <xdr:row>397</xdr:row>
      <xdr:rowOff>66454</xdr:rowOff>
    </xdr:from>
    <xdr:to>
      <xdr:col>1</xdr:col>
      <xdr:colOff>310117</xdr:colOff>
      <xdr:row>400</xdr:row>
      <xdr:rowOff>66454</xdr:rowOff>
    </xdr:to>
    <xdr:pic>
      <xdr:nvPicPr>
        <xdr:cNvPr id="131" name="Рисунок 130" descr="C:\Users\Karepina\Desktop\УГОЛ НАРУЖНИЙ.gif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814" y="74209054"/>
          <a:ext cx="644378" cy="295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177210</xdr:colOff>
      <xdr:row>403</xdr:row>
      <xdr:rowOff>55379</xdr:rowOff>
    </xdr:from>
    <xdr:to>
      <xdr:col>1</xdr:col>
      <xdr:colOff>431949</xdr:colOff>
      <xdr:row>405</xdr:row>
      <xdr:rowOff>63357</xdr:rowOff>
    </xdr:to>
    <xdr:pic>
      <xdr:nvPicPr>
        <xdr:cNvPr id="132" name="Рисунок 131" descr="C:\Users\Karepina\Desktop\УГОЛ ВНУТРЕННИЙ.gif"/>
        <xdr:cNvPicPr/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10" y="63939554"/>
          <a:ext cx="854814" cy="5032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88605</xdr:colOff>
      <xdr:row>408</xdr:row>
      <xdr:rowOff>44300</xdr:rowOff>
    </xdr:from>
    <xdr:to>
      <xdr:col>1</xdr:col>
      <xdr:colOff>431949</xdr:colOff>
      <xdr:row>410</xdr:row>
      <xdr:rowOff>188729</xdr:rowOff>
    </xdr:to>
    <xdr:pic>
      <xdr:nvPicPr>
        <xdr:cNvPr id="133" name="Рисунок 132" descr="C:\Users\Karepina\Desktop\ПЛАНКА СТЫКОВОЧНАЯ.gif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05" y="64547600"/>
          <a:ext cx="943419" cy="5254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232581</xdr:colOff>
      <xdr:row>415</xdr:row>
      <xdr:rowOff>33228</xdr:rowOff>
    </xdr:from>
    <xdr:to>
      <xdr:col>1</xdr:col>
      <xdr:colOff>376563</xdr:colOff>
      <xdr:row>417</xdr:row>
      <xdr:rowOff>77532</xdr:rowOff>
    </xdr:to>
    <xdr:pic>
      <xdr:nvPicPr>
        <xdr:cNvPr id="134" name="Рисунок 133" descr="C:\Users\Karepina\Desktop\ЛЕСТНИЦА.jpg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81" y="65155653"/>
          <a:ext cx="744057" cy="4253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332265</xdr:colOff>
      <xdr:row>418</xdr:row>
      <xdr:rowOff>33220</xdr:rowOff>
    </xdr:from>
    <xdr:to>
      <xdr:col>1</xdr:col>
      <xdr:colOff>232585</xdr:colOff>
      <xdr:row>421</xdr:row>
      <xdr:rowOff>0</xdr:rowOff>
    </xdr:to>
    <xdr:pic>
      <xdr:nvPicPr>
        <xdr:cNvPr id="135" name="Рисунок 134" descr="C:\Users\Karepina\Desktop\ФАСАДН ЛЕСТНИЦА.jpg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65" y="65669995"/>
          <a:ext cx="500395" cy="6742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143982</xdr:colOff>
      <xdr:row>424</xdr:row>
      <xdr:rowOff>155052</xdr:rowOff>
    </xdr:from>
    <xdr:to>
      <xdr:col>1</xdr:col>
      <xdr:colOff>476249</xdr:colOff>
      <xdr:row>427</xdr:row>
      <xdr:rowOff>64450</xdr:rowOff>
    </xdr:to>
    <xdr:pic>
      <xdr:nvPicPr>
        <xdr:cNvPr id="136" name="Рисунок 135" descr="C:\Users\Karepina\Desktop\ПЕРЕХОДНЫЙ МОСТИК.jpg"/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82" y="66515727"/>
          <a:ext cx="932342" cy="5380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66456</xdr:colOff>
      <xdr:row>435</xdr:row>
      <xdr:rowOff>2</xdr:rowOff>
    </xdr:from>
    <xdr:to>
      <xdr:col>1</xdr:col>
      <xdr:colOff>497075</xdr:colOff>
      <xdr:row>437</xdr:row>
      <xdr:rowOff>63353</xdr:rowOff>
    </xdr:to>
    <xdr:pic>
      <xdr:nvPicPr>
        <xdr:cNvPr id="137" name="Рисунок 136" descr="C:\Users\Karepina\Desktop\images.jpg"/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6" y="67913252"/>
          <a:ext cx="1030694" cy="491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66455</xdr:colOff>
      <xdr:row>430</xdr:row>
      <xdr:rowOff>3</xdr:rowOff>
    </xdr:from>
    <xdr:to>
      <xdr:col>1</xdr:col>
      <xdr:colOff>542703</xdr:colOff>
      <xdr:row>432</xdr:row>
      <xdr:rowOff>64905</xdr:rowOff>
    </xdr:to>
    <xdr:pic>
      <xdr:nvPicPr>
        <xdr:cNvPr id="138" name="Рисунок 137" descr="C:\Users\Karepina\Desktop\ПРОХОД.jpg"/>
        <xdr:cNvPicPr/>
      </xdr:nvPicPr>
      <xdr:blipFill rotWithShape="1"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25" t="4412" r="625" b="16176"/>
        <a:stretch/>
      </xdr:blipFill>
      <xdr:spPr bwMode="auto">
        <a:xfrm>
          <a:off x="66455" y="67294128"/>
          <a:ext cx="1076323" cy="5030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121832</xdr:colOff>
      <xdr:row>439</xdr:row>
      <xdr:rowOff>44302</xdr:rowOff>
    </xdr:from>
    <xdr:to>
      <xdr:col>1</xdr:col>
      <xdr:colOff>387646</xdr:colOff>
      <xdr:row>441</xdr:row>
      <xdr:rowOff>166574</xdr:rowOff>
    </xdr:to>
    <xdr:pic>
      <xdr:nvPicPr>
        <xdr:cNvPr id="139" name="Рисунок 138" descr="C:\Users\Karepina\Desktop\УПЛОТН.jpg"/>
        <xdr:cNvPicPr/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787"/>
        <a:stretch/>
      </xdr:blipFill>
      <xdr:spPr bwMode="auto">
        <a:xfrm>
          <a:off x="121832" y="68510002"/>
          <a:ext cx="865889" cy="5032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299041</xdr:colOff>
      <xdr:row>444</xdr:row>
      <xdr:rowOff>22151</xdr:rowOff>
    </xdr:from>
    <xdr:to>
      <xdr:col>1</xdr:col>
      <xdr:colOff>454100</xdr:colOff>
      <xdr:row>447</xdr:row>
      <xdr:rowOff>5296</xdr:rowOff>
    </xdr:to>
    <xdr:pic>
      <xdr:nvPicPr>
        <xdr:cNvPr id="140" name="Рисунок 139" descr="C:\Users\Karepina\Desktop\ФЛЮГЕР ДРАКОН.jpg"/>
        <xdr:cNvPicPr/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41" y="69106976"/>
          <a:ext cx="755134" cy="46805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85725</xdr:colOff>
      <xdr:row>327</xdr:row>
      <xdr:rowOff>85725</xdr:rowOff>
    </xdr:from>
    <xdr:to>
      <xdr:col>2</xdr:col>
      <xdr:colOff>638175</xdr:colOff>
      <xdr:row>328</xdr:row>
      <xdr:rowOff>247649</xdr:rowOff>
    </xdr:to>
    <xdr:pic>
      <xdr:nvPicPr>
        <xdr:cNvPr id="69" name="Рисунок 68" descr="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1728543"/>
          <a:ext cx="1709305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172</xdr:row>
          <xdr:rowOff>180975</xdr:rowOff>
        </xdr:from>
        <xdr:to>
          <xdr:col>1</xdr:col>
          <xdr:colOff>304800</xdr:colOff>
          <xdr:row>174</xdr:row>
          <xdr:rowOff>85725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85725</xdr:colOff>
      <xdr:row>299</xdr:row>
      <xdr:rowOff>85725</xdr:rowOff>
    </xdr:from>
    <xdr:to>
      <xdr:col>2</xdr:col>
      <xdr:colOff>638175</xdr:colOff>
      <xdr:row>300</xdr:row>
      <xdr:rowOff>247649</xdr:rowOff>
    </xdr:to>
    <xdr:pic>
      <xdr:nvPicPr>
        <xdr:cNvPr id="65" name="Рисунок 64" descr="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2063650"/>
          <a:ext cx="1714500" cy="447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302</xdr:row>
      <xdr:rowOff>62224</xdr:rowOff>
    </xdr:from>
    <xdr:to>
      <xdr:col>2</xdr:col>
      <xdr:colOff>323850</xdr:colOff>
      <xdr:row>303</xdr:row>
      <xdr:rowOff>287104</xdr:rowOff>
    </xdr:to>
    <xdr:pic>
      <xdr:nvPicPr>
        <xdr:cNvPr id="95" name="Рисунок 94" descr="msx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7040774"/>
          <a:ext cx="1523999" cy="520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3414623</xdr:colOff>
      <xdr:row>14</xdr:row>
      <xdr:rowOff>33736</xdr:rowOff>
    </xdr:from>
    <xdr:to>
      <xdr:col>5</xdr:col>
      <xdr:colOff>1311934</xdr:colOff>
      <xdr:row>20</xdr:row>
      <xdr:rowOff>1</xdr:rowOff>
    </xdr:to>
    <xdr:pic>
      <xdr:nvPicPr>
        <xdr:cNvPr id="2" name="Рисунок 1" descr="armatura_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6840" y="2891236"/>
          <a:ext cx="1491651" cy="1691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59818</xdr:colOff>
      <xdr:row>13</xdr:row>
      <xdr:rowOff>225699</xdr:rowOff>
    </xdr:from>
    <xdr:to>
      <xdr:col>4</xdr:col>
      <xdr:colOff>1527594</xdr:colOff>
      <xdr:row>19</xdr:row>
      <xdr:rowOff>179717</xdr:rowOff>
    </xdr:to>
    <xdr:pic>
      <xdr:nvPicPr>
        <xdr:cNvPr id="3" name="Рисунок 2" descr="kvadrat_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2035" y="2795652"/>
          <a:ext cx="1467776" cy="1679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1523770</xdr:colOff>
      <xdr:row>13</xdr:row>
      <xdr:rowOff>280974</xdr:rowOff>
    </xdr:from>
    <xdr:to>
      <xdr:col>4</xdr:col>
      <xdr:colOff>3396652</xdr:colOff>
      <xdr:row>19</xdr:row>
      <xdr:rowOff>161745</xdr:rowOff>
    </xdr:to>
    <xdr:pic>
      <xdr:nvPicPr>
        <xdr:cNvPr id="4" name="Рисунок 3" descr="balka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987" y="2850927"/>
          <a:ext cx="1872882" cy="160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1293962</xdr:colOff>
      <xdr:row>14</xdr:row>
      <xdr:rowOff>110275</xdr:rowOff>
    </xdr:from>
    <xdr:to>
      <xdr:col>6</xdr:col>
      <xdr:colOff>808726</xdr:colOff>
      <xdr:row>20</xdr:row>
      <xdr:rowOff>17972</xdr:rowOff>
    </xdr:to>
    <xdr:pic>
      <xdr:nvPicPr>
        <xdr:cNvPr id="6" name="Рисунок 5" descr="shveller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0519" y="2967775"/>
          <a:ext cx="1563537" cy="163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862642</xdr:colOff>
      <xdr:row>14</xdr:row>
      <xdr:rowOff>91450</xdr:rowOff>
    </xdr:from>
    <xdr:to>
      <xdr:col>7</xdr:col>
      <xdr:colOff>559688</xdr:colOff>
      <xdr:row>19</xdr:row>
      <xdr:rowOff>179717</xdr:rowOff>
    </xdr:to>
    <xdr:pic>
      <xdr:nvPicPr>
        <xdr:cNvPr id="7" name="Рисунок 6" descr="truba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7972" y="2948950"/>
          <a:ext cx="1745820" cy="1526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485236</xdr:colOff>
      <xdr:row>14</xdr:row>
      <xdr:rowOff>32659</xdr:rowOff>
    </xdr:from>
    <xdr:to>
      <xdr:col>8</xdr:col>
      <xdr:colOff>150988</xdr:colOff>
      <xdr:row>20</xdr:row>
      <xdr:rowOff>0</xdr:rowOff>
    </xdr:to>
    <xdr:pic>
      <xdr:nvPicPr>
        <xdr:cNvPr id="8" name="Рисунок 7" descr="ruloni-stalniye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9340" y="2890159"/>
          <a:ext cx="1714525" cy="1692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200052</xdr:colOff>
      <xdr:row>14</xdr:row>
      <xdr:rowOff>86574</xdr:rowOff>
    </xdr:from>
    <xdr:to>
      <xdr:col>9</xdr:col>
      <xdr:colOff>35943</xdr:colOff>
      <xdr:row>20</xdr:row>
      <xdr:rowOff>0</xdr:rowOff>
    </xdr:to>
    <xdr:pic>
      <xdr:nvPicPr>
        <xdr:cNvPr id="9" name="Рисунок 8" descr="ugolok_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2929" y="2944074"/>
          <a:ext cx="1884665" cy="1638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89805</xdr:colOff>
      <xdr:row>0</xdr:row>
      <xdr:rowOff>148316</xdr:rowOff>
    </xdr:from>
    <xdr:to>
      <xdr:col>8</xdr:col>
      <xdr:colOff>1265464</xdr:colOff>
      <xdr:row>11</xdr:row>
      <xdr:rowOff>71017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5" y="148316"/>
          <a:ext cx="12055326" cy="2018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5:V606"/>
  <sheetViews>
    <sheetView tabSelected="1" view="pageBreakPreview" topLeftCell="A206" zoomScaleNormal="70" zoomScaleSheetLayoutView="100" zoomScalePageLayoutView="70" workbookViewId="0">
      <selection activeCell="H221" sqref="H221:I223"/>
    </sheetView>
  </sheetViews>
  <sheetFormatPr defaultColWidth="6" defaultRowHeight="15" x14ac:dyDescent="0.25"/>
  <cols>
    <col min="1" max="3" width="9" customWidth="1"/>
    <col min="4" max="4" width="10.85546875" customWidth="1"/>
    <col min="5" max="11" width="9" customWidth="1"/>
    <col min="12" max="12" width="9.140625" customWidth="1"/>
    <col min="13" max="13" width="9.140625" hidden="1" customWidth="1"/>
    <col min="16" max="16" width="31.140625" customWidth="1"/>
    <col min="17" max="17" width="12.7109375" customWidth="1"/>
    <col min="18" max="18" width="16" customWidth="1"/>
    <col min="20" max="20" width="15.85546875" customWidth="1"/>
  </cols>
  <sheetData>
    <row r="5" spans="2:21" ht="15.75" x14ac:dyDescent="0.25">
      <c r="B5" s="1"/>
      <c r="C5" s="2"/>
      <c r="D5" s="2"/>
      <c r="E5" s="2"/>
      <c r="F5" s="2"/>
      <c r="G5" s="2"/>
      <c r="H5" s="81" t="s">
        <v>454</v>
      </c>
      <c r="I5" s="82"/>
      <c r="J5" s="82"/>
      <c r="K5" s="82"/>
      <c r="L5" s="82"/>
    </row>
    <row r="6" spans="2:21" x14ac:dyDescent="0.25">
      <c r="B6" s="2"/>
      <c r="C6" s="2"/>
      <c r="D6" s="2"/>
      <c r="E6" s="2"/>
      <c r="F6" s="2"/>
      <c r="G6" s="2"/>
      <c r="H6" s="2"/>
      <c r="I6" s="2"/>
      <c r="J6" s="2"/>
    </row>
    <row r="7" spans="2:21" x14ac:dyDescent="0.25">
      <c r="B7" s="2"/>
      <c r="C7" s="2"/>
      <c r="D7" s="2"/>
      <c r="E7" s="2"/>
      <c r="F7" s="2"/>
      <c r="G7" s="2"/>
      <c r="H7" s="2"/>
      <c r="I7" s="2"/>
      <c r="J7" s="2"/>
    </row>
    <row r="8" spans="2:21" x14ac:dyDescent="0.25">
      <c r="B8" s="2"/>
      <c r="C8" s="2"/>
      <c r="D8" s="2"/>
      <c r="E8" s="2"/>
      <c r="F8" s="2"/>
      <c r="G8" s="2"/>
      <c r="H8" s="2"/>
      <c r="I8" s="2"/>
      <c r="J8" s="2"/>
    </row>
    <row r="9" spans="2:21" x14ac:dyDescent="0.25">
      <c r="B9" s="2"/>
      <c r="C9" s="2"/>
      <c r="D9" s="2"/>
      <c r="E9" s="2"/>
      <c r="F9" s="2"/>
      <c r="G9" s="2"/>
      <c r="H9" s="2"/>
      <c r="I9" s="2"/>
      <c r="J9" s="2"/>
    </row>
    <row r="13" spans="2:21" x14ac:dyDescent="0.25">
      <c r="P13" s="89"/>
      <c r="Q13" s="89"/>
      <c r="R13" s="89"/>
      <c r="S13" s="89"/>
      <c r="T13" s="89"/>
      <c r="U13" s="89"/>
    </row>
    <row r="68" spans="1:12" x14ac:dyDescent="0.25">
      <c r="G68" s="80"/>
      <c r="H68" s="80"/>
      <c r="I68" s="80"/>
      <c r="J68" s="80"/>
      <c r="K68" s="80"/>
      <c r="L68" s="80"/>
    </row>
    <row r="69" spans="1:12" ht="15" customHeight="1" x14ac:dyDescent="0.25">
      <c r="A69" s="159" t="s">
        <v>19</v>
      </c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1"/>
    </row>
    <row r="70" spans="1:12" x14ac:dyDescent="0.25">
      <c r="A70" s="162"/>
      <c r="B70" s="163"/>
      <c r="C70" s="163"/>
      <c r="D70" s="163"/>
      <c r="E70" s="163"/>
      <c r="F70" s="163"/>
      <c r="G70" s="163"/>
      <c r="H70" s="163"/>
      <c r="I70" s="163"/>
      <c r="J70" s="163"/>
      <c r="K70" s="163"/>
      <c r="L70" s="164"/>
    </row>
    <row r="71" spans="1:12" x14ac:dyDescent="0.25">
      <c r="A71" s="162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4"/>
    </row>
    <row r="72" spans="1:12" x14ac:dyDescent="0.25">
      <c r="A72" s="162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4"/>
    </row>
    <row r="73" spans="1:12" x14ac:dyDescent="0.25">
      <c r="A73" s="162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4"/>
    </row>
    <row r="74" spans="1:12" x14ac:dyDescent="0.25">
      <c r="A74" s="162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4"/>
    </row>
    <row r="75" spans="1:12" x14ac:dyDescent="0.25">
      <c r="A75" s="162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4"/>
    </row>
    <row r="76" spans="1:12" x14ac:dyDescent="0.25">
      <c r="A76" s="162"/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4"/>
    </row>
    <row r="77" spans="1:12" x14ac:dyDescent="0.25">
      <c r="A77" s="162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4"/>
    </row>
    <row r="78" spans="1:12" x14ac:dyDescent="0.25">
      <c r="A78" s="162"/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4"/>
    </row>
    <row r="79" spans="1:12" x14ac:dyDescent="0.25">
      <c r="A79" s="165" t="s">
        <v>17</v>
      </c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7"/>
    </row>
    <row r="80" spans="1:12" x14ac:dyDescent="0.25">
      <c r="A80" s="168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7"/>
    </row>
    <row r="81" spans="1:20" x14ac:dyDescent="0.25">
      <c r="A81" s="169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1"/>
    </row>
    <row r="82" spans="1:20" x14ac:dyDescent="0.25">
      <c r="A82" s="105" t="s">
        <v>0</v>
      </c>
      <c r="B82" s="105"/>
      <c r="C82" s="106" t="s">
        <v>1</v>
      </c>
      <c r="D82" s="107"/>
      <c r="E82" s="106" t="s">
        <v>2</v>
      </c>
      <c r="F82" s="107"/>
      <c r="G82" s="105" t="s">
        <v>3</v>
      </c>
      <c r="H82" s="105"/>
      <c r="I82" s="105" t="s">
        <v>4</v>
      </c>
      <c r="J82" s="105"/>
      <c r="K82" s="105" t="s">
        <v>5</v>
      </c>
      <c r="L82" s="105"/>
    </row>
    <row r="83" spans="1:20" x14ac:dyDescent="0.25">
      <c r="A83" s="105"/>
      <c r="B83" s="105"/>
      <c r="C83" s="108"/>
      <c r="D83" s="109"/>
      <c r="E83" s="108"/>
      <c r="F83" s="109"/>
      <c r="G83" s="105"/>
      <c r="H83" s="105"/>
      <c r="I83" s="105"/>
      <c r="J83" s="105"/>
      <c r="K83" s="105"/>
      <c r="L83" s="105"/>
    </row>
    <row r="84" spans="1:20" x14ac:dyDescent="0.25">
      <c r="A84" s="95"/>
      <c r="B84" s="95"/>
      <c r="C84" s="96" t="s">
        <v>6</v>
      </c>
      <c r="D84" s="97"/>
      <c r="E84" s="83" t="s">
        <v>7</v>
      </c>
      <c r="F84" s="84"/>
      <c r="G84" s="73">
        <v>0.5</v>
      </c>
      <c r="H84" s="73"/>
      <c r="I84" s="73" t="s">
        <v>18</v>
      </c>
      <c r="J84" s="73"/>
      <c r="K84" s="73">
        <v>110</v>
      </c>
      <c r="L84" s="73"/>
    </row>
    <row r="85" spans="1:20" x14ac:dyDescent="0.25">
      <c r="A85" s="95"/>
      <c r="B85" s="95"/>
      <c r="C85" s="98"/>
      <c r="D85" s="99"/>
      <c r="E85" s="85"/>
      <c r="F85" s="86"/>
      <c r="G85" s="73"/>
      <c r="H85" s="73"/>
      <c r="I85" s="73"/>
      <c r="J85" s="73"/>
      <c r="K85" s="73"/>
      <c r="L85" s="73"/>
    </row>
    <row r="86" spans="1:20" ht="11.25" customHeight="1" x14ac:dyDescent="0.25">
      <c r="A86" s="95"/>
      <c r="B86" s="95"/>
      <c r="C86" s="98"/>
      <c r="D86" s="99"/>
      <c r="E86" s="85"/>
      <c r="F86" s="86"/>
      <c r="G86" s="73"/>
      <c r="H86" s="73"/>
      <c r="I86" s="73"/>
      <c r="J86" s="73"/>
      <c r="K86" s="73"/>
      <c r="L86" s="73"/>
    </row>
    <row r="87" spans="1:20" ht="10.5" customHeight="1" x14ac:dyDescent="0.25">
      <c r="A87" s="95"/>
      <c r="B87" s="95"/>
      <c r="C87" s="98"/>
      <c r="D87" s="99"/>
      <c r="E87" s="85"/>
      <c r="F87" s="86"/>
      <c r="G87" s="73"/>
      <c r="H87" s="73"/>
      <c r="I87" s="73"/>
      <c r="J87" s="73"/>
      <c r="K87" s="73"/>
      <c r="L87" s="73"/>
    </row>
    <row r="88" spans="1:20" ht="9" customHeight="1" x14ac:dyDescent="0.25">
      <c r="A88" s="95"/>
      <c r="B88" s="95"/>
      <c r="C88" s="100"/>
      <c r="D88" s="101"/>
      <c r="E88" s="87"/>
      <c r="F88" s="88"/>
      <c r="G88" s="73"/>
      <c r="H88" s="73"/>
      <c r="I88" s="73"/>
      <c r="J88" s="73"/>
      <c r="K88" s="73"/>
      <c r="L88" s="73"/>
    </row>
    <row r="89" spans="1:20" ht="11.25" customHeight="1" x14ac:dyDescent="0.25">
      <c r="A89" s="95"/>
      <c r="B89" s="95"/>
      <c r="C89" s="96" t="s">
        <v>8</v>
      </c>
      <c r="D89" s="97"/>
      <c r="E89" s="83" t="s">
        <v>9</v>
      </c>
      <c r="F89" s="84"/>
      <c r="G89" s="73">
        <v>0.5</v>
      </c>
      <c r="H89" s="73"/>
      <c r="I89" s="73" t="s">
        <v>18</v>
      </c>
      <c r="J89" s="73"/>
      <c r="K89" s="73">
        <v>90</v>
      </c>
      <c r="L89" s="73"/>
      <c r="O89" s="20"/>
      <c r="P89" s="20"/>
      <c r="Q89" s="20"/>
      <c r="R89" s="20"/>
      <c r="S89" s="20"/>
      <c r="T89" s="20"/>
    </row>
    <row r="90" spans="1:20" ht="15" customHeight="1" x14ac:dyDescent="0.25">
      <c r="A90" s="95"/>
      <c r="B90" s="95"/>
      <c r="C90" s="98"/>
      <c r="D90" s="99"/>
      <c r="E90" s="85"/>
      <c r="F90" s="86"/>
      <c r="G90" s="73"/>
      <c r="H90" s="73"/>
      <c r="I90" s="73"/>
      <c r="J90" s="73"/>
      <c r="K90" s="73"/>
      <c r="L90" s="73"/>
      <c r="O90" s="20"/>
      <c r="P90" s="20"/>
      <c r="Q90" s="24"/>
      <c r="R90" s="24"/>
      <c r="S90" s="20"/>
      <c r="T90" s="20"/>
    </row>
    <row r="91" spans="1:20" x14ac:dyDescent="0.25">
      <c r="A91" s="95"/>
      <c r="B91" s="95"/>
      <c r="C91" s="98"/>
      <c r="D91" s="99"/>
      <c r="E91" s="85"/>
      <c r="F91" s="86"/>
      <c r="G91" s="73"/>
      <c r="H91" s="73"/>
      <c r="I91" s="73"/>
      <c r="J91" s="73"/>
      <c r="K91" s="73"/>
      <c r="L91" s="73"/>
      <c r="O91" s="20"/>
      <c r="P91" s="20"/>
      <c r="Q91" s="24"/>
      <c r="R91" s="24"/>
      <c r="S91" s="20"/>
      <c r="T91" s="20"/>
    </row>
    <row r="92" spans="1:20" ht="18" customHeight="1" x14ac:dyDescent="0.25">
      <c r="A92" s="95"/>
      <c r="B92" s="95"/>
      <c r="C92" s="98"/>
      <c r="D92" s="99"/>
      <c r="E92" s="85"/>
      <c r="F92" s="86"/>
      <c r="G92" s="73"/>
      <c r="H92" s="73"/>
      <c r="I92" s="73"/>
      <c r="J92" s="73"/>
      <c r="K92" s="73"/>
      <c r="L92" s="73"/>
      <c r="O92" s="20"/>
      <c r="P92" s="20"/>
      <c r="Q92" s="24"/>
      <c r="R92" s="24"/>
      <c r="S92" s="20"/>
      <c r="T92" s="20"/>
    </row>
    <row r="93" spans="1:20" ht="28.35" hidden="1" customHeight="1" x14ac:dyDescent="0.25">
      <c r="A93" s="95"/>
      <c r="B93" s="95"/>
      <c r="C93" s="100"/>
      <c r="D93" s="101"/>
      <c r="E93" s="87"/>
      <c r="F93" s="88"/>
      <c r="G93" s="73"/>
      <c r="H93" s="73"/>
      <c r="I93" s="73"/>
      <c r="J93" s="73"/>
      <c r="K93" s="73"/>
      <c r="L93" s="73"/>
      <c r="O93" s="20"/>
      <c r="P93" s="20"/>
      <c r="Q93" s="24"/>
      <c r="R93" s="24"/>
      <c r="S93" s="20"/>
      <c r="T93" s="20"/>
    </row>
    <row r="94" spans="1:20" ht="14.1" customHeight="1" x14ac:dyDescent="0.25">
      <c r="A94" s="95"/>
      <c r="B94" s="95"/>
      <c r="C94" s="96" t="s">
        <v>10</v>
      </c>
      <c r="D94" s="97"/>
      <c r="E94" s="73" t="s">
        <v>311</v>
      </c>
      <c r="F94" s="73"/>
      <c r="G94" s="73">
        <v>0.5</v>
      </c>
      <c r="H94" s="73"/>
      <c r="I94" s="73" t="s">
        <v>18</v>
      </c>
      <c r="J94" s="73"/>
      <c r="K94" s="73">
        <v>180</v>
      </c>
      <c r="L94" s="73"/>
      <c r="O94" s="20"/>
      <c r="P94" s="24"/>
      <c r="Q94" s="24"/>
      <c r="R94" s="24"/>
      <c r="S94" s="20"/>
      <c r="T94" s="20"/>
    </row>
    <row r="95" spans="1:20" ht="14.1" customHeight="1" x14ac:dyDescent="0.25">
      <c r="A95" s="95"/>
      <c r="B95" s="95"/>
      <c r="C95" s="98"/>
      <c r="D95" s="99"/>
      <c r="E95" s="73"/>
      <c r="F95" s="73"/>
      <c r="G95" s="73"/>
      <c r="H95" s="73"/>
      <c r="I95" s="73"/>
      <c r="J95" s="73"/>
      <c r="K95" s="73"/>
      <c r="L95" s="73"/>
      <c r="O95" s="20"/>
      <c r="P95" s="24"/>
      <c r="Q95" s="24"/>
      <c r="R95" s="24"/>
      <c r="S95" s="20"/>
      <c r="T95" s="20"/>
    </row>
    <row r="96" spans="1:20" ht="14.1" customHeight="1" x14ac:dyDescent="0.25">
      <c r="A96" s="95"/>
      <c r="B96" s="95"/>
      <c r="C96" s="98"/>
      <c r="D96" s="99"/>
      <c r="E96" s="73" t="s">
        <v>312</v>
      </c>
      <c r="F96" s="73"/>
      <c r="G96" s="73">
        <v>0.5</v>
      </c>
      <c r="H96" s="73"/>
      <c r="I96" s="73"/>
      <c r="J96" s="73"/>
      <c r="K96" s="73">
        <v>200</v>
      </c>
      <c r="L96" s="73"/>
      <c r="O96" s="20"/>
      <c r="P96" s="24"/>
      <c r="Q96" s="24"/>
      <c r="R96" s="20"/>
      <c r="S96" s="20"/>
      <c r="T96" s="20"/>
    </row>
    <row r="97" spans="1:20" ht="14.1" customHeight="1" x14ac:dyDescent="0.25">
      <c r="A97" s="95"/>
      <c r="B97" s="95"/>
      <c r="C97" s="98"/>
      <c r="D97" s="99"/>
      <c r="E97" s="73"/>
      <c r="F97" s="73"/>
      <c r="G97" s="73"/>
      <c r="H97" s="73"/>
      <c r="I97" s="73"/>
      <c r="J97" s="73"/>
      <c r="K97" s="73"/>
      <c r="L97" s="73"/>
      <c r="N97" s="20"/>
      <c r="O97" s="24"/>
      <c r="P97" s="24"/>
      <c r="Q97" s="24"/>
      <c r="R97" s="20"/>
      <c r="S97" s="20"/>
      <c r="T97" s="20"/>
    </row>
    <row r="98" spans="1:20" ht="14.1" customHeight="1" x14ac:dyDescent="0.25">
      <c r="A98" s="95"/>
      <c r="B98" s="95"/>
      <c r="C98" s="98"/>
      <c r="D98" s="99"/>
      <c r="E98" s="73" t="s">
        <v>313</v>
      </c>
      <c r="F98" s="73"/>
      <c r="G98" s="73">
        <v>0.5</v>
      </c>
      <c r="H98" s="73"/>
      <c r="I98" s="73"/>
      <c r="J98" s="73"/>
      <c r="K98" s="73">
        <v>265</v>
      </c>
      <c r="L98" s="73"/>
      <c r="N98" s="20"/>
      <c r="O98" s="24"/>
      <c r="P98" s="24"/>
      <c r="Q98" s="24"/>
      <c r="R98" s="20"/>
      <c r="S98" s="20"/>
      <c r="T98" s="20"/>
    </row>
    <row r="99" spans="1:20" ht="14.1" customHeight="1" x14ac:dyDescent="0.25">
      <c r="A99" s="95"/>
      <c r="B99" s="95"/>
      <c r="C99" s="100"/>
      <c r="D99" s="101"/>
      <c r="E99" s="73"/>
      <c r="F99" s="73"/>
      <c r="G99" s="73"/>
      <c r="H99" s="73"/>
      <c r="I99" s="73"/>
      <c r="J99" s="73"/>
      <c r="K99" s="73"/>
      <c r="L99" s="73"/>
      <c r="N99" s="20"/>
      <c r="O99" s="24"/>
      <c r="P99" s="24"/>
      <c r="Q99" s="24"/>
      <c r="R99" s="24"/>
      <c r="S99" s="24"/>
      <c r="T99" s="20"/>
    </row>
    <row r="100" spans="1:20" ht="14.1" customHeight="1" x14ac:dyDescent="0.25">
      <c r="A100" s="95"/>
      <c r="B100" s="95"/>
      <c r="C100" s="96" t="s">
        <v>11</v>
      </c>
      <c r="D100" s="97"/>
      <c r="E100" s="73" t="s">
        <v>314</v>
      </c>
      <c r="F100" s="73"/>
      <c r="G100" s="73">
        <v>0.5</v>
      </c>
      <c r="H100" s="73"/>
      <c r="I100" s="73" t="s">
        <v>18</v>
      </c>
      <c r="J100" s="73"/>
      <c r="K100" s="73">
        <v>135</v>
      </c>
      <c r="L100" s="73"/>
      <c r="N100" s="20"/>
      <c r="O100" s="24"/>
      <c r="P100" s="24"/>
      <c r="Q100" s="20"/>
      <c r="R100" s="24"/>
      <c r="S100" s="24"/>
      <c r="T100" s="20"/>
    </row>
    <row r="101" spans="1:20" ht="14.1" customHeight="1" x14ac:dyDescent="0.25">
      <c r="A101" s="95"/>
      <c r="B101" s="95"/>
      <c r="C101" s="98"/>
      <c r="D101" s="99"/>
      <c r="E101" s="73"/>
      <c r="F101" s="73"/>
      <c r="G101" s="73"/>
      <c r="H101" s="73"/>
      <c r="I101" s="73"/>
      <c r="J101" s="73"/>
      <c r="K101" s="73"/>
      <c r="L101" s="73"/>
      <c r="N101" s="20"/>
      <c r="O101" s="24"/>
      <c r="P101" s="24"/>
      <c r="Q101" s="20"/>
      <c r="R101" s="24"/>
      <c r="S101" s="24"/>
      <c r="T101" s="20"/>
    </row>
    <row r="102" spans="1:20" ht="14.1" customHeight="1" x14ac:dyDescent="0.25">
      <c r="A102" s="95"/>
      <c r="B102" s="95"/>
      <c r="C102" s="98"/>
      <c r="D102" s="99"/>
      <c r="E102" s="73" t="s">
        <v>315</v>
      </c>
      <c r="F102" s="73"/>
      <c r="G102" s="73">
        <v>0.5</v>
      </c>
      <c r="H102" s="73"/>
      <c r="I102" s="73"/>
      <c r="J102" s="73"/>
      <c r="K102" s="73">
        <v>145</v>
      </c>
      <c r="L102" s="73"/>
      <c r="N102" s="20"/>
      <c r="O102" s="24"/>
      <c r="P102" s="24"/>
      <c r="Q102" s="20"/>
      <c r="R102" s="24"/>
      <c r="S102" s="24"/>
      <c r="T102" s="20"/>
    </row>
    <row r="103" spans="1:20" ht="14.1" customHeight="1" x14ac:dyDescent="0.25">
      <c r="A103" s="95"/>
      <c r="B103" s="95"/>
      <c r="C103" s="98"/>
      <c r="D103" s="99"/>
      <c r="E103" s="73"/>
      <c r="F103" s="73"/>
      <c r="G103" s="73"/>
      <c r="H103" s="73"/>
      <c r="I103" s="73"/>
      <c r="J103" s="73"/>
      <c r="K103" s="73"/>
      <c r="L103" s="73"/>
      <c r="N103" s="20"/>
      <c r="O103" s="24"/>
      <c r="P103" s="24"/>
      <c r="Q103" s="20"/>
      <c r="R103" s="24"/>
      <c r="S103" s="24"/>
      <c r="T103" s="20"/>
    </row>
    <row r="104" spans="1:20" ht="14.1" customHeight="1" x14ac:dyDescent="0.25">
      <c r="A104" s="95"/>
      <c r="B104" s="95"/>
      <c r="C104" s="98"/>
      <c r="D104" s="99"/>
      <c r="E104" s="73" t="s">
        <v>316</v>
      </c>
      <c r="F104" s="73"/>
      <c r="G104" s="73">
        <v>0.5</v>
      </c>
      <c r="H104" s="73"/>
      <c r="I104" s="73"/>
      <c r="J104" s="73"/>
      <c r="K104" s="73">
        <v>180</v>
      </c>
      <c r="L104" s="73"/>
      <c r="N104" s="20"/>
      <c r="O104" s="24"/>
      <c r="P104" s="24"/>
      <c r="Q104" s="20"/>
      <c r="R104" s="24"/>
      <c r="S104" s="24"/>
      <c r="T104" s="20"/>
    </row>
    <row r="105" spans="1:20" ht="14.1" customHeight="1" x14ac:dyDescent="0.25">
      <c r="A105" s="95"/>
      <c r="B105" s="95"/>
      <c r="C105" s="100"/>
      <c r="D105" s="101"/>
      <c r="E105" s="73"/>
      <c r="F105" s="73"/>
      <c r="G105" s="73"/>
      <c r="H105" s="73"/>
      <c r="I105" s="73"/>
      <c r="J105" s="73"/>
      <c r="K105" s="73"/>
      <c r="L105" s="73"/>
      <c r="N105" s="20"/>
      <c r="O105" s="20"/>
      <c r="P105" s="20"/>
      <c r="Q105" s="20"/>
      <c r="R105" s="20"/>
      <c r="S105" s="20"/>
      <c r="T105" s="20"/>
    </row>
    <row r="106" spans="1:20" ht="15" customHeight="1" x14ac:dyDescent="0.25">
      <c r="A106" s="95"/>
      <c r="B106" s="95"/>
      <c r="C106" s="96" t="s">
        <v>22</v>
      </c>
      <c r="D106" s="97"/>
      <c r="E106" s="83" t="s">
        <v>23</v>
      </c>
      <c r="F106" s="84"/>
      <c r="G106" s="73" t="s">
        <v>24</v>
      </c>
      <c r="H106" s="73"/>
      <c r="I106" s="73" t="s">
        <v>18</v>
      </c>
      <c r="J106" s="73"/>
      <c r="K106" s="73" t="s">
        <v>25</v>
      </c>
      <c r="L106" s="73"/>
      <c r="O106" s="20"/>
      <c r="P106" s="20"/>
      <c r="Q106" s="20"/>
      <c r="R106" s="20"/>
      <c r="S106" s="20"/>
      <c r="T106" s="20"/>
    </row>
    <row r="107" spans="1:20" ht="6.75" customHeight="1" x14ac:dyDescent="0.25">
      <c r="A107" s="95"/>
      <c r="B107" s="95"/>
      <c r="C107" s="98"/>
      <c r="D107" s="99"/>
      <c r="E107" s="85"/>
      <c r="F107" s="86"/>
      <c r="G107" s="73"/>
      <c r="H107" s="73"/>
      <c r="I107" s="73"/>
      <c r="J107" s="73"/>
      <c r="K107" s="73"/>
      <c r="L107" s="73"/>
      <c r="O107" s="20"/>
      <c r="P107" s="20"/>
      <c r="Q107" s="20"/>
      <c r="R107" s="20"/>
      <c r="S107" s="20"/>
      <c r="T107" s="20"/>
    </row>
    <row r="108" spans="1:20" x14ac:dyDescent="0.25">
      <c r="A108" s="95"/>
      <c r="B108" s="95"/>
      <c r="C108" s="98"/>
      <c r="D108" s="99"/>
      <c r="E108" s="85"/>
      <c r="F108" s="86"/>
      <c r="G108" s="73"/>
      <c r="H108" s="73"/>
      <c r="I108" s="73"/>
      <c r="J108" s="73"/>
      <c r="K108" s="73"/>
      <c r="L108" s="73"/>
      <c r="O108" s="20"/>
      <c r="P108" s="20"/>
      <c r="Q108" s="20"/>
      <c r="R108" s="20"/>
      <c r="S108" s="20"/>
      <c r="T108" s="20"/>
    </row>
    <row r="109" spans="1:20" ht="15.75" customHeight="1" x14ac:dyDescent="0.25">
      <c r="A109" s="95"/>
      <c r="B109" s="95"/>
      <c r="C109" s="98"/>
      <c r="D109" s="99"/>
      <c r="E109" s="85"/>
      <c r="F109" s="86"/>
      <c r="G109" s="73"/>
      <c r="H109" s="73"/>
      <c r="I109" s="73"/>
      <c r="J109" s="73"/>
      <c r="K109" s="73"/>
      <c r="L109" s="73"/>
    </row>
    <row r="110" spans="1:20" ht="3.75" customHeight="1" x14ac:dyDescent="0.25">
      <c r="A110" s="95"/>
      <c r="B110" s="95"/>
      <c r="C110" s="100"/>
      <c r="D110" s="101"/>
      <c r="E110" s="87"/>
      <c r="F110" s="88"/>
      <c r="G110" s="73"/>
      <c r="H110" s="73"/>
      <c r="I110" s="73"/>
      <c r="J110" s="73"/>
      <c r="K110" s="73"/>
      <c r="L110" s="73"/>
    </row>
    <row r="111" spans="1:20" ht="15" customHeight="1" x14ac:dyDescent="0.25">
      <c r="A111" s="95"/>
      <c r="B111" s="95"/>
      <c r="C111" s="96" t="s">
        <v>27</v>
      </c>
      <c r="D111" s="97"/>
      <c r="E111" s="83" t="s">
        <v>23</v>
      </c>
      <c r="F111" s="84"/>
      <c r="G111" s="73" t="s">
        <v>26</v>
      </c>
      <c r="H111" s="73"/>
      <c r="I111" s="73" t="s">
        <v>18</v>
      </c>
      <c r="J111" s="73"/>
      <c r="K111" s="73">
        <v>4.9400000000000004</v>
      </c>
      <c r="L111" s="73"/>
    </row>
    <row r="112" spans="1:20" x14ac:dyDescent="0.25">
      <c r="A112" s="95"/>
      <c r="B112" s="95"/>
      <c r="C112" s="98"/>
      <c r="D112" s="99"/>
      <c r="E112" s="85"/>
      <c r="F112" s="86"/>
      <c r="G112" s="73"/>
      <c r="H112" s="73"/>
      <c r="I112" s="73"/>
      <c r="J112" s="73"/>
      <c r="K112" s="73"/>
      <c r="L112" s="73"/>
    </row>
    <row r="113" spans="1:20" x14ac:dyDescent="0.25">
      <c r="A113" s="95"/>
      <c r="B113" s="95"/>
      <c r="C113" s="98"/>
      <c r="D113" s="99"/>
      <c r="E113" s="85"/>
      <c r="F113" s="86"/>
      <c r="G113" s="73"/>
      <c r="H113" s="73"/>
      <c r="I113" s="73"/>
      <c r="J113" s="73"/>
      <c r="K113" s="73"/>
      <c r="L113" s="73"/>
    </row>
    <row r="114" spans="1:20" x14ac:dyDescent="0.25">
      <c r="A114" s="95"/>
      <c r="B114" s="95"/>
      <c r="C114" s="98"/>
      <c r="D114" s="99"/>
      <c r="E114" s="85"/>
      <c r="F114" s="86"/>
      <c r="G114" s="73"/>
      <c r="H114" s="73"/>
      <c r="I114" s="73"/>
      <c r="J114" s="73"/>
      <c r="K114" s="73"/>
      <c r="L114" s="73"/>
    </row>
    <row r="115" spans="1:20" ht="9" customHeight="1" x14ac:dyDescent="0.25">
      <c r="A115" s="95"/>
      <c r="B115" s="95"/>
      <c r="C115" s="100"/>
      <c r="D115" s="101"/>
      <c r="E115" s="87"/>
      <c r="F115" s="88"/>
      <c r="G115" s="73"/>
      <c r="H115" s="73"/>
      <c r="I115" s="73"/>
      <c r="J115" s="73"/>
      <c r="K115" s="73"/>
      <c r="L115" s="73"/>
    </row>
    <row r="116" spans="1:20" ht="15" customHeight="1" x14ac:dyDescent="0.25">
      <c r="A116" s="95"/>
      <c r="B116" s="95"/>
      <c r="C116" s="96" t="s">
        <v>28</v>
      </c>
      <c r="D116" s="97"/>
      <c r="E116" s="83" t="s">
        <v>12</v>
      </c>
      <c r="F116" s="97"/>
      <c r="G116" s="83">
        <v>0.5</v>
      </c>
      <c r="H116" s="97"/>
      <c r="I116" s="73" t="s">
        <v>18</v>
      </c>
      <c r="J116" s="73"/>
      <c r="K116" s="83">
        <v>4</v>
      </c>
      <c r="L116" s="97"/>
    </row>
    <row r="117" spans="1:20" x14ac:dyDescent="0.25">
      <c r="A117" s="95"/>
      <c r="B117" s="95"/>
      <c r="C117" s="98"/>
      <c r="D117" s="99"/>
      <c r="E117" s="98"/>
      <c r="F117" s="99"/>
      <c r="G117" s="98"/>
      <c r="H117" s="99"/>
      <c r="I117" s="73"/>
      <c r="J117" s="73"/>
      <c r="K117" s="98"/>
      <c r="L117" s="99"/>
    </row>
    <row r="118" spans="1:20" x14ac:dyDescent="0.25">
      <c r="A118" s="95"/>
      <c r="B118" s="95"/>
      <c r="C118" s="98"/>
      <c r="D118" s="99"/>
      <c r="E118" s="98"/>
      <c r="F118" s="99"/>
      <c r="G118" s="98"/>
      <c r="H118" s="99"/>
      <c r="I118" s="73"/>
      <c r="J118" s="73"/>
      <c r="K118" s="98"/>
      <c r="L118" s="99"/>
    </row>
    <row r="119" spans="1:20" ht="11.25" customHeight="1" x14ac:dyDescent="0.25">
      <c r="A119" s="95"/>
      <c r="B119" s="95"/>
      <c r="C119" s="98"/>
      <c r="D119" s="99"/>
      <c r="E119" s="98"/>
      <c r="F119" s="99"/>
      <c r="G119" s="98"/>
      <c r="H119" s="99"/>
      <c r="I119" s="73"/>
      <c r="J119" s="73"/>
      <c r="K119" s="98"/>
      <c r="L119" s="99"/>
      <c r="N119" s="20"/>
      <c r="O119" s="20"/>
      <c r="P119" s="20"/>
      <c r="Q119" s="20"/>
      <c r="R119" s="20"/>
      <c r="S119" s="20"/>
      <c r="T119" s="20"/>
    </row>
    <row r="120" spans="1:20" ht="14.1" hidden="1" customHeight="1" x14ac:dyDescent="0.25">
      <c r="A120" s="95"/>
      <c r="B120" s="95"/>
      <c r="C120" s="100"/>
      <c r="D120" s="101"/>
      <c r="E120" s="100"/>
      <c r="F120" s="101"/>
      <c r="G120" s="100"/>
      <c r="H120" s="101"/>
      <c r="I120" s="73"/>
      <c r="J120" s="73"/>
      <c r="K120" s="100"/>
      <c r="L120" s="101"/>
      <c r="N120" s="20"/>
      <c r="O120" s="20"/>
      <c r="P120" s="20"/>
      <c r="Q120" s="20"/>
      <c r="R120" s="20"/>
      <c r="S120" s="20"/>
      <c r="T120" s="20"/>
    </row>
    <row r="121" spans="1:20" ht="15" customHeight="1" x14ac:dyDescent="0.25">
      <c r="A121" s="95"/>
      <c r="B121" s="95"/>
      <c r="C121" s="96" t="s">
        <v>13</v>
      </c>
      <c r="D121" s="97"/>
      <c r="E121" s="73" t="s">
        <v>309</v>
      </c>
      <c r="F121" s="73"/>
      <c r="G121" s="83">
        <v>0.5</v>
      </c>
      <c r="H121" s="84"/>
      <c r="I121" s="83" t="s">
        <v>310</v>
      </c>
      <c r="J121" s="84"/>
      <c r="K121" s="73">
        <v>33</v>
      </c>
      <c r="L121" s="73"/>
      <c r="N121" s="20"/>
      <c r="O121" s="24"/>
      <c r="P121" s="24"/>
      <c r="Q121" s="20"/>
      <c r="R121" s="24"/>
      <c r="S121" s="24"/>
      <c r="T121" s="20"/>
    </row>
    <row r="122" spans="1:20" x14ac:dyDescent="0.25">
      <c r="A122" s="95"/>
      <c r="B122" s="95"/>
      <c r="C122" s="98"/>
      <c r="D122" s="99"/>
      <c r="E122" s="73"/>
      <c r="F122" s="73"/>
      <c r="G122" s="85"/>
      <c r="H122" s="86"/>
      <c r="I122" s="85"/>
      <c r="J122" s="86"/>
      <c r="K122" s="73"/>
      <c r="L122" s="73"/>
      <c r="N122" s="20"/>
      <c r="O122" s="24"/>
      <c r="P122" s="24"/>
      <c r="Q122" s="20"/>
      <c r="R122" s="24"/>
      <c r="S122" s="24"/>
      <c r="T122" s="20"/>
    </row>
    <row r="123" spans="1:20" x14ac:dyDescent="0.25">
      <c r="A123" s="95"/>
      <c r="B123" s="95"/>
      <c r="C123" s="98"/>
      <c r="D123" s="99"/>
      <c r="E123" s="73" t="s">
        <v>308</v>
      </c>
      <c r="F123" s="73"/>
      <c r="G123" s="85"/>
      <c r="H123" s="86"/>
      <c r="I123" s="85"/>
      <c r="J123" s="86"/>
      <c r="K123" s="73">
        <v>29</v>
      </c>
      <c r="L123" s="73"/>
      <c r="N123" s="20"/>
      <c r="O123" s="24"/>
      <c r="P123" s="24"/>
      <c r="Q123" s="20"/>
      <c r="R123" s="24"/>
      <c r="S123" s="24"/>
      <c r="T123" s="20"/>
    </row>
    <row r="124" spans="1:20" x14ac:dyDescent="0.25">
      <c r="A124" s="95"/>
      <c r="B124" s="95"/>
      <c r="C124" s="100"/>
      <c r="D124" s="101"/>
      <c r="E124" s="73"/>
      <c r="F124" s="73"/>
      <c r="G124" s="87"/>
      <c r="H124" s="88"/>
      <c r="I124" s="87"/>
      <c r="J124" s="88"/>
      <c r="K124" s="73"/>
      <c r="L124" s="73"/>
      <c r="N124" s="20"/>
      <c r="O124" s="24"/>
      <c r="P124" s="24"/>
      <c r="Q124" s="20"/>
      <c r="R124" s="24"/>
      <c r="S124" s="24"/>
      <c r="T124" s="20"/>
    </row>
    <row r="125" spans="1:20" ht="5.25" customHeight="1" x14ac:dyDescent="0.25">
      <c r="A125" s="95"/>
      <c r="B125" s="95"/>
      <c r="C125" s="96" t="s">
        <v>317</v>
      </c>
      <c r="D125" s="97"/>
      <c r="E125" s="83" t="s">
        <v>29</v>
      </c>
      <c r="F125" s="97"/>
      <c r="G125" s="83">
        <v>0.5</v>
      </c>
      <c r="H125" s="97"/>
      <c r="I125" s="73" t="s">
        <v>18</v>
      </c>
      <c r="J125" s="73"/>
      <c r="K125" s="83">
        <v>30</v>
      </c>
      <c r="L125" s="97"/>
      <c r="N125" s="20"/>
      <c r="O125" s="20"/>
      <c r="P125" s="20"/>
      <c r="Q125" s="20"/>
      <c r="R125" s="20"/>
      <c r="S125" s="20"/>
      <c r="T125" s="20"/>
    </row>
    <row r="126" spans="1:20" ht="12" customHeight="1" x14ac:dyDescent="0.25">
      <c r="A126" s="95"/>
      <c r="B126" s="95"/>
      <c r="C126" s="98"/>
      <c r="D126" s="99"/>
      <c r="E126" s="98"/>
      <c r="F126" s="99"/>
      <c r="G126" s="98"/>
      <c r="H126" s="99"/>
      <c r="I126" s="73"/>
      <c r="J126" s="73"/>
      <c r="K126" s="98"/>
      <c r="L126" s="99"/>
      <c r="N126" s="20"/>
      <c r="O126" s="20"/>
      <c r="P126" s="20"/>
      <c r="Q126" s="20"/>
      <c r="R126" s="20"/>
      <c r="S126" s="20"/>
      <c r="T126" s="20"/>
    </row>
    <row r="127" spans="1:20" ht="15" hidden="1" customHeight="1" x14ac:dyDescent="0.25">
      <c r="A127" s="95"/>
      <c r="B127" s="95"/>
      <c r="C127" s="98"/>
      <c r="D127" s="99"/>
      <c r="E127" s="98"/>
      <c r="F127" s="99"/>
      <c r="G127" s="98"/>
      <c r="H127" s="99"/>
      <c r="I127" s="73"/>
      <c r="J127" s="73"/>
      <c r="K127" s="98"/>
      <c r="L127" s="99"/>
    </row>
    <row r="128" spans="1:20" x14ac:dyDescent="0.25">
      <c r="A128" s="95"/>
      <c r="B128" s="95"/>
      <c r="C128" s="98"/>
      <c r="D128" s="99"/>
      <c r="E128" s="98"/>
      <c r="F128" s="99"/>
      <c r="G128" s="98"/>
      <c r="H128" s="99"/>
      <c r="I128" s="73"/>
      <c r="J128" s="73"/>
      <c r="K128" s="98"/>
      <c r="L128" s="99"/>
    </row>
    <row r="129" spans="1:12" x14ac:dyDescent="0.25">
      <c r="A129" s="95"/>
      <c r="B129" s="95"/>
      <c r="C129" s="98"/>
      <c r="D129" s="99"/>
      <c r="E129" s="98"/>
      <c r="F129" s="99"/>
      <c r="G129" s="98"/>
      <c r="H129" s="99"/>
      <c r="I129" s="73"/>
      <c r="J129" s="73"/>
      <c r="K129" s="98"/>
      <c r="L129" s="99"/>
    </row>
    <row r="130" spans="1:12" x14ac:dyDescent="0.25">
      <c r="A130" s="95"/>
      <c r="B130" s="95"/>
      <c r="C130" s="100"/>
      <c r="D130" s="101"/>
      <c r="E130" s="100"/>
      <c r="F130" s="101"/>
      <c r="G130" s="100"/>
      <c r="H130" s="101"/>
      <c r="I130" s="73"/>
      <c r="J130" s="73"/>
      <c r="K130" s="100"/>
      <c r="L130" s="101"/>
    </row>
    <row r="131" spans="1:12" x14ac:dyDescent="0.25">
      <c r="A131" s="4"/>
      <c r="B131" s="4"/>
      <c r="C131" s="3"/>
      <c r="D131" s="3"/>
      <c r="E131" s="5"/>
      <c r="F131" s="5"/>
      <c r="G131" s="5"/>
      <c r="H131" s="5"/>
      <c r="I131" s="5"/>
      <c r="J131" s="5"/>
      <c r="K131" s="5"/>
      <c r="L131" s="5"/>
    </row>
    <row r="132" spans="1:12" x14ac:dyDescent="0.25">
      <c r="A132" s="4"/>
      <c r="B132" s="4"/>
      <c r="C132" s="3"/>
      <c r="D132" s="3"/>
      <c r="E132" s="5"/>
      <c r="F132" s="5"/>
      <c r="G132" s="5"/>
      <c r="H132" s="5"/>
      <c r="I132" s="5"/>
      <c r="J132" s="5"/>
      <c r="K132" s="5"/>
      <c r="L132" s="5"/>
    </row>
    <row r="138" spans="1:12" x14ac:dyDescent="0.25">
      <c r="A138" s="159" t="s">
        <v>20</v>
      </c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1"/>
    </row>
    <row r="139" spans="1:12" x14ac:dyDescent="0.25">
      <c r="A139" s="162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4"/>
    </row>
    <row r="140" spans="1:12" x14ac:dyDescent="0.25">
      <c r="A140" s="162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4"/>
    </row>
    <row r="141" spans="1:12" x14ac:dyDescent="0.25">
      <c r="A141" s="162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4"/>
    </row>
    <row r="142" spans="1:12" x14ac:dyDescent="0.25">
      <c r="A142" s="162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4"/>
    </row>
    <row r="143" spans="1:12" x14ac:dyDescent="0.25">
      <c r="A143" s="162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4"/>
    </row>
    <row r="144" spans="1:12" x14ac:dyDescent="0.25">
      <c r="A144" s="162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4"/>
    </row>
    <row r="145" spans="1:12" x14ac:dyDescent="0.25">
      <c r="A145" s="162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4"/>
    </row>
    <row r="146" spans="1:12" ht="15" customHeight="1" x14ac:dyDescent="0.25">
      <c r="A146" s="162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4"/>
    </row>
    <row r="147" spans="1:12" x14ac:dyDescent="0.25">
      <c r="A147" s="162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4"/>
    </row>
    <row r="148" spans="1:12" ht="26.25" customHeight="1" x14ac:dyDescent="0.25">
      <c r="A148" s="165" t="s">
        <v>21</v>
      </c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7"/>
    </row>
    <row r="149" spans="1:12" x14ac:dyDescent="0.25">
      <c r="A149" s="168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7"/>
    </row>
    <row r="150" spans="1:12" x14ac:dyDescent="0.25">
      <c r="A150" s="169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  <c r="L150" s="171"/>
    </row>
    <row r="151" spans="1:12" x14ac:dyDescent="0.25">
      <c r="A151" s="105" t="s">
        <v>0</v>
      </c>
      <c r="B151" s="105"/>
      <c r="C151" s="106" t="s">
        <v>1</v>
      </c>
      <c r="D151" s="107"/>
      <c r="E151" s="106" t="s">
        <v>2</v>
      </c>
      <c r="F151" s="107"/>
      <c r="G151" s="105" t="s">
        <v>3</v>
      </c>
      <c r="H151" s="105"/>
      <c r="I151" s="105" t="s">
        <v>4</v>
      </c>
      <c r="J151" s="105"/>
      <c r="K151" s="105" t="s">
        <v>5</v>
      </c>
      <c r="L151" s="105"/>
    </row>
    <row r="152" spans="1:12" x14ac:dyDescent="0.25">
      <c r="A152" s="105"/>
      <c r="B152" s="105"/>
      <c r="C152" s="108"/>
      <c r="D152" s="109"/>
      <c r="E152" s="108"/>
      <c r="F152" s="109"/>
      <c r="G152" s="105"/>
      <c r="H152" s="105"/>
      <c r="I152" s="105"/>
      <c r="J152" s="105"/>
      <c r="K152" s="105"/>
      <c r="L152" s="105"/>
    </row>
    <row r="153" spans="1:12" ht="15" customHeight="1" x14ac:dyDescent="0.25">
      <c r="A153" s="95"/>
      <c r="B153" s="95"/>
      <c r="C153" s="96" t="s">
        <v>14</v>
      </c>
      <c r="D153" s="97"/>
      <c r="E153" s="83" t="s">
        <v>30</v>
      </c>
      <c r="F153" s="84"/>
      <c r="G153" s="73">
        <v>1.2</v>
      </c>
      <c r="H153" s="73"/>
      <c r="I153" s="73" t="s">
        <v>18</v>
      </c>
      <c r="J153" s="73"/>
      <c r="K153" s="73">
        <v>280</v>
      </c>
      <c r="L153" s="73"/>
    </row>
    <row r="154" spans="1:12" x14ac:dyDescent="0.25">
      <c r="A154" s="95"/>
      <c r="B154" s="95"/>
      <c r="C154" s="98"/>
      <c r="D154" s="99"/>
      <c r="E154" s="85"/>
      <c r="F154" s="86"/>
      <c r="G154" s="73"/>
      <c r="H154" s="73"/>
      <c r="I154" s="73"/>
      <c r="J154" s="73"/>
      <c r="K154" s="73"/>
      <c r="L154" s="73"/>
    </row>
    <row r="155" spans="1:12" x14ac:dyDescent="0.25">
      <c r="A155" s="95"/>
      <c r="B155" s="95"/>
      <c r="C155" s="98"/>
      <c r="D155" s="99"/>
      <c r="E155" s="85"/>
      <c r="F155" s="86"/>
      <c r="G155" s="73"/>
      <c r="H155" s="73"/>
      <c r="I155" s="73"/>
      <c r="J155" s="73"/>
      <c r="K155" s="73"/>
      <c r="L155" s="73"/>
    </row>
    <row r="156" spans="1:12" x14ac:dyDescent="0.25">
      <c r="A156" s="95"/>
      <c r="B156" s="95"/>
      <c r="C156" s="98"/>
      <c r="D156" s="99"/>
      <c r="E156" s="85"/>
      <c r="F156" s="86"/>
      <c r="G156" s="73"/>
      <c r="H156" s="73"/>
      <c r="I156" s="73"/>
      <c r="J156" s="73"/>
      <c r="K156" s="73"/>
      <c r="L156" s="73"/>
    </row>
    <row r="157" spans="1:12" x14ac:dyDescent="0.25">
      <c r="A157" s="95"/>
      <c r="B157" s="95"/>
      <c r="C157" s="100"/>
      <c r="D157" s="101"/>
      <c r="E157" s="87"/>
      <c r="F157" s="88"/>
      <c r="G157" s="73"/>
      <c r="H157" s="73"/>
      <c r="I157" s="73"/>
      <c r="J157" s="73"/>
      <c r="K157" s="73"/>
      <c r="L157" s="73"/>
    </row>
    <row r="158" spans="1:12" x14ac:dyDescent="0.25">
      <c r="A158" s="95"/>
      <c r="B158" s="95"/>
      <c r="C158" s="96" t="s">
        <v>31</v>
      </c>
      <c r="D158" s="97"/>
      <c r="E158" s="83" t="s">
        <v>34</v>
      </c>
      <c r="F158" s="84"/>
      <c r="G158" s="73">
        <v>1.2</v>
      </c>
      <c r="H158" s="73"/>
      <c r="I158" s="73" t="s">
        <v>18</v>
      </c>
      <c r="J158" s="73"/>
      <c r="K158" s="73">
        <v>160</v>
      </c>
      <c r="L158" s="73"/>
    </row>
    <row r="159" spans="1:12" x14ac:dyDescent="0.25">
      <c r="A159" s="95"/>
      <c r="B159" s="95"/>
      <c r="C159" s="98"/>
      <c r="D159" s="99"/>
      <c r="E159" s="85"/>
      <c r="F159" s="86"/>
      <c r="G159" s="73"/>
      <c r="H159" s="73"/>
      <c r="I159" s="73"/>
      <c r="J159" s="73"/>
      <c r="K159" s="73"/>
      <c r="L159" s="73"/>
    </row>
    <row r="160" spans="1:12" x14ac:dyDescent="0.25">
      <c r="A160" s="95"/>
      <c r="B160" s="95"/>
      <c r="C160" s="98"/>
      <c r="D160" s="99"/>
      <c r="E160" s="85"/>
      <c r="F160" s="86"/>
      <c r="G160" s="73"/>
      <c r="H160" s="73"/>
      <c r="I160" s="73"/>
      <c r="J160" s="73"/>
      <c r="K160" s="73"/>
      <c r="L160" s="73"/>
    </row>
    <row r="161" spans="1:22" x14ac:dyDescent="0.25">
      <c r="A161" s="95"/>
      <c r="B161" s="95"/>
      <c r="C161" s="98"/>
      <c r="D161" s="99"/>
      <c r="E161" s="85"/>
      <c r="F161" s="86"/>
      <c r="G161" s="73"/>
      <c r="H161" s="73"/>
      <c r="I161" s="73"/>
      <c r="J161" s="73"/>
      <c r="K161" s="73"/>
      <c r="L161" s="73"/>
    </row>
    <row r="162" spans="1:22" x14ac:dyDescent="0.25">
      <c r="A162" s="95"/>
      <c r="B162" s="95"/>
      <c r="C162" s="100"/>
      <c r="D162" s="101"/>
      <c r="E162" s="87"/>
      <c r="F162" s="88"/>
      <c r="G162" s="73"/>
      <c r="H162" s="73"/>
      <c r="I162" s="73"/>
      <c r="J162" s="73"/>
      <c r="K162" s="73"/>
      <c r="L162" s="73"/>
    </row>
    <row r="163" spans="1:22" x14ac:dyDescent="0.25">
      <c r="A163" s="95"/>
      <c r="B163" s="95"/>
      <c r="C163" s="96" t="s">
        <v>33</v>
      </c>
      <c r="D163" s="97"/>
      <c r="E163" s="83" t="s">
        <v>32</v>
      </c>
      <c r="F163" s="84"/>
      <c r="G163" s="73">
        <v>1.2</v>
      </c>
      <c r="H163" s="73"/>
      <c r="I163" s="73" t="s">
        <v>18</v>
      </c>
      <c r="J163" s="73"/>
      <c r="K163" s="73">
        <v>160</v>
      </c>
      <c r="L163" s="73"/>
    </row>
    <row r="164" spans="1:22" x14ac:dyDescent="0.25">
      <c r="A164" s="95"/>
      <c r="B164" s="95"/>
      <c r="C164" s="98"/>
      <c r="D164" s="99"/>
      <c r="E164" s="85"/>
      <c r="F164" s="86"/>
      <c r="G164" s="73"/>
      <c r="H164" s="73"/>
      <c r="I164" s="73"/>
      <c r="J164" s="73"/>
      <c r="K164" s="73"/>
      <c r="L164" s="73"/>
    </row>
    <row r="165" spans="1:22" x14ac:dyDescent="0.25">
      <c r="A165" s="95"/>
      <c r="B165" s="95"/>
      <c r="C165" s="98"/>
      <c r="D165" s="99"/>
      <c r="E165" s="85"/>
      <c r="F165" s="86"/>
      <c r="G165" s="73"/>
      <c r="H165" s="73"/>
      <c r="I165" s="73"/>
      <c r="J165" s="73"/>
      <c r="K165" s="73"/>
      <c r="L165" s="73"/>
      <c r="O165" s="20"/>
      <c r="P165" s="20"/>
      <c r="Q165" s="20"/>
      <c r="R165" s="20"/>
      <c r="S165" s="20"/>
      <c r="T165" s="20"/>
      <c r="U165" s="20"/>
      <c r="V165" s="20"/>
    </row>
    <row r="166" spans="1:22" x14ac:dyDescent="0.25">
      <c r="A166" s="95"/>
      <c r="B166" s="95"/>
      <c r="C166" s="98"/>
      <c r="D166" s="99"/>
      <c r="E166" s="85"/>
      <c r="F166" s="86"/>
      <c r="G166" s="73"/>
      <c r="H166" s="73"/>
      <c r="I166" s="73"/>
      <c r="J166" s="73"/>
      <c r="K166" s="73"/>
      <c r="L166" s="73"/>
      <c r="O166" s="20"/>
      <c r="P166" s="20"/>
      <c r="Q166" s="20"/>
      <c r="R166" s="20"/>
      <c r="S166" s="20"/>
      <c r="T166" s="20"/>
      <c r="U166" s="20"/>
      <c r="V166" s="20"/>
    </row>
    <row r="167" spans="1:22" ht="15" customHeight="1" x14ac:dyDescent="0.25">
      <c r="A167" s="95"/>
      <c r="B167" s="95"/>
      <c r="C167" s="100"/>
      <c r="D167" s="101"/>
      <c r="E167" s="87"/>
      <c r="F167" s="88"/>
      <c r="G167" s="73"/>
      <c r="H167" s="73"/>
      <c r="I167" s="73"/>
      <c r="J167" s="73"/>
      <c r="K167" s="73"/>
      <c r="L167" s="73"/>
      <c r="O167" s="20"/>
      <c r="P167" s="20"/>
      <c r="Q167" s="24"/>
      <c r="R167" s="24"/>
      <c r="S167" s="20"/>
      <c r="T167" s="20"/>
      <c r="U167" s="20"/>
      <c r="V167" s="20"/>
    </row>
    <row r="168" spans="1:22" ht="15" customHeight="1" x14ac:dyDescent="0.25">
      <c r="A168" s="95"/>
      <c r="B168" s="95"/>
      <c r="C168" s="96" t="s">
        <v>15</v>
      </c>
      <c r="D168" s="97"/>
      <c r="E168" s="73" t="s">
        <v>303</v>
      </c>
      <c r="F168" s="73"/>
      <c r="G168" s="73">
        <v>2</v>
      </c>
      <c r="H168" s="73"/>
      <c r="I168" s="73" t="s">
        <v>18</v>
      </c>
      <c r="J168" s="73"/>
      <c r="K168" s="152">
        <v>8.93</v>
      </c>
      <c r="L168" s="152"/>
      <c r="O168" s="20"/>
      <c r="P168" s="20"/>
      <c r="Q168" s="24"/>
      <c r="R168" s="24"/>
      <c r="S168" s="20"/>
      <c r="T168" s="20"/>
      <c r="U168" s="20"/>
      <c r="V168" s="20"/>
    </row>
    <row r="169" spans="1:22" x14ac:dyDescent="0.25">
      <c r="A169" s="95"/>
      <c r="B169" s="95"/>
      <c r="C169" s="98"/>
      <c r="D169" s="99"/>
      <c r="E169" s="73" t="s">
        <v>304</v>
      </c>
      <c r="F169" s="73"/>
      <c r="G169" s="73"/>
      <c r="H169" s="73"/>
      <c r="I169" s="73"/>
      <c r="J169" s="73"/>
      <c r="K169" s="152">
        <v>13.13</v>
      </c>
      <c r="L169" s="152"/>
      <c r="O169" s="20"/>
      <c r="P169" s="20"/>
      <c r="Q169" s="24"/>
      <c r="R169" s="24"/>
      <c r="S169" s="20"/>
      <c r="T169" s="20"/>
      <c r="U169" s="20"/>
      <c r="V169" s="20"/>
    </row>
    <row r="170" spans="1:22" x14ac:dyDescent="0.25">
      <c r="A170" s="95"/>
      <c r="B170" s="95"/>
      <c r="C170" s="98"/>
      <c r="D170" s="99"/>
      <c r="E170" s="73" t="s">
        <v>305</v>
      </c>
      <c r="F170" s="73"/>
      <c r="G170" s="73"/>
      <c r="H170" s="73"/>
      <c r="I170" s="73"/>
      <c r="J170" s="73"/>
      <c r="K170" s="152">
        <v>17.64</v>
      </c>
      <c r="L170" s="152"/>
      <c r="O170" s="20"/>
      <c r="P170" s="20"/>
      <c r="Q170" s="24"/>
      <c r="R170" s="24"/>
      <c r="S170" s="20"/>
      <c r="T170" s="20"/>
      <c r="U170" s="20"/>
      <c r="V170" s="20"/>
    </row>
    <row r="171" spans="1:22" x14ac:dyDescent="0.25">
      <c r="A171" s="95"/>
      <c r="B171" s="95"/>
      <c r="C171" s="98"/>
      <c r="D171" s="99"/>
      <c r="E171" s="73" t="s">
        <v>306</v>
      </c>
      <c r="F171" s="73"/>
      <c r="G171" s="73"/>
      <c r="H171" s="73"/>
      <c r="I171" s="73"/>
      <c r="J171" s="73"/>
      <c r="K171" s="152">
        <v>20</v>
      </c>
      <c r="L171" s="152"/>
      <c r="O171" s="20"/>
      <c r="P171" s="20"/>
      <c r="Q171" s="24"/>
      <c r="R171" s="24"/>
      <c r="S171" s="20"/>
      <c r="T171" s="20"/>
      <c r="U171" s="20"/>
      <c r="V171" s="20"/>
    </row>
    <row r="172" spans="1:22" x14ac:dyDescent="0.25">
      <c r="A172" s="95"/>
      <c r="B172" s="95"/>
      <c r="C172" s="100"/>
      <c r="D172" s="101"/>
      <c r="E172" s="73" t="s">
        <v>307</v>
      </c>
      <c r="F172" s="73"/>
      <c r="G172" s="73"/>
      <c r="H172" s="73"/>
      <c r="I172" s="73"/>
      <c r="J172" s="73"/>
      <c r="K172" s="152">
        <v>25</v>
      </c>
      <c r="L172" s="152"/>
      <c r="O172" s="20"/>
      <c r="P172" s="20"/>
      <c r="Q172" s="24"/>
      <c r="R172" s="24"/>
      <c r="S172" s="20"/>
      <c r="T172" s="20"/>
      <c r="U172" s="20"/>
      <c r="V172" s="20"/>
    </row>
    <row r="173" spans="1:22" x14ac:dyDescent="0.25">
      <c r="A173" s="95"/>
      <c r="B173" s="95"/>
      <c r="C173" s="96" t="s">
        <v>35</v>
      </c>
      <c r="D173" s="97"/>
      <c r="E173" s="153" t="s">
        <v>38</v>
      </c>
      <c r="F173" s="154"/>
      <c r="G173" s="73">
        <v>1.2</v>
      </c>
      <c r="H173" s="73"/>
      <c r="I173" s="73" t="s">
        <v>18</v>
      </c>
      <c r="J173" s="73"/>
      <c r="K173" s="83">
        <v>7.67</v>
      </c>
      <c r="L173" s="84"/>
      <c r="O173" s="20"/>
      <c r="P173" s="20"/>
      <c r="Q173" s="24"/>
      <c r="R173" s="24"/>
      <c r="S173" s="20"/>
      <c r="T173" s="20"/>
      <c r="U173" s="20"/>
      <c r="V173" s="20"/>
    </row>
    <row r="174" spans="1:22" x14ac:dyDescent="0.25">
      <c r="A174" s="95"/>
      <c r="B174" s="95"/>
      <c r="C174" s="98"/>
      <c r="D174" s="99"/>
      <c r="E174" s="155"/>
      <c r="F174" s="156"/>
      <c r="G174" s="73"/>
      <c r="H174" s="73"/>
      <c r="I174" s="73"/>
      <c r="J174" s="73"/>
      <c r="K174" s="85"/>
      <c r="L174" s="86"/>
      <c r="O174" s="20"/>
      <c r="P174" s="20"/>
      <c r="Q174" s="20"/>
      <c r="R174" s="20"/>
      <c r="S174" s="20"/>
      <c r="T174" s="20"/>
      <c r="U174" s="20"/>
      <c r="V174" s="20"/>
    </row>
    <row r="175" spans="1:22" x14ac:dyDescent="0.25">
      <c r="A175" s="95"/>
      <c r="B175" s="95"/>
      <c r="C175" s="98"/>
      <c r="D175" s="99"/>
      <c r="E175" s="155"/>
      <c r="F175" s="156"/>
      <c r="G175" s="73"/>
      <c r="H175" s="73"/>
      <c r="I175" s="73"/>
      <c r="J175" s="73"/>
      <c r="K175" s="85"/>
      <c r="L175" s="86"/>
      <c r="O175" s="20"/>
      <c r="P175" s="20"/>
      <c r="Q175" s="20"/>
      <c r="R175" s="20"/>
      <c r="S175" s="20"/>
      <c r="T175" s="20"/>
      <c r="U175" s="20"/>
      <c r="V175" s="20"/>
    </row>
    <row r="176" spans="1:22" x14ac:dyDescent="0.25">
      <c r="A176" s="95"/>
      <c r="B176" s="95"/>
      <c r="C176" s="98"/>
      <c r="D176" s="99"/>
      <c r="E176" s="155"/>
      <c r="F176" s="156"/>
      <c r="G176" s="73"/>
      <c r="H176" s="73"/>
      <c r="I176" s="73"/>
      <c r="J176" s="73"/>
      <c r="K176" s="85"/>
      <c r="L176" s="86"/>
      <c r="O176" s="20"/>
      <c r="P176" s="20"/>
      <c r="Q176" s="20"/>
      <c r="R176" s="20"/>
      <c r="S176" s="20"/>
      <c r="T176" s="20"/>
      <c r="U176" s="20"/>
      <c r="V176" s="20"/>
    </row>
    <row r="177" spans="1:22" x14ac:dyDescent="0.25">
      <c r="A177" s="95"/>
      <c r="B177" s="95"/>
      <c r="C177" s="100"/>
      <c r="D177" s="101"/>
      <c r="E177" s="157"/>
      <c r="F177" s="158"/>
      <c r="G177" s="73"/>
      <c r="H177" s="73"/>
      <c r="I177" s="73"/>
      <c r="J177" s="73"/>
      <c r="K177" s="87"/>
      <c r="L177" s="88"/>
      <c r="O177" s="20"/>
      <c r="P177" s="20"/>
      <c r="Q177" s="20"/>
      <c r="R177" s="20"/>
      <c r="S177" s="20"/>
      <c r="T177" s="20"/>
      <c r="U177" s="20"/>
      <c r="V177" s="20"/>
    </row>
    <row r="178" spans="1:22" x14ac:dyDescent="0.25">
      <c r="A178" s="95"/>
      <c r="B178" s="95"/>
      <c r="C178" s="96" t="s">
        <v>36</v>
      </c>
      <c r="D178" s="97"/>
      <c r="E178" s="153" t="s">
        <v>38</v>
      </c>
      <c r="F178" s="154"/>
      <c r="G178" s="73">
        <v>1.2</v>
      </c>
      <c r="H178" s="73"/>
      <c r="I178" s="73" t="s">
        <v>18</v>
      </c>
      <c r="J178" s="73"/>
      <c r="K178" s="83">
        <v>8.93</v>
      </c>
      <c r="L178" s="84"/>
      <c r="O178" s="20"/>
      <c r="P178" s="20"/>
      <c r="Q178" s="20"/>
      <c r="R178" s="20"/>
      <c r="S178" s="20"/>
      <c r="T178" s="20"/>
      <c r="U178" s="20"/>
      <c r="V178" s="20"/>
    </row>
    <row r="179" spans="1:22" x14ac:dyDescent="0.25">
      <c r="A179" s="95"/>
      <c r="B179" s="95"/>
      <c r="C179" s="98"/>
      <c r="D179" s="99"/>
      <c r="E179" s="155"/>
      <c r="F179" s="156"/>
      <c r="G179" s="73"/>
      <c r="H179" s="73"/>
      <c r="I179" s="73"/>
      <c r="J179" s="73"/>
      <c r="K179" s="85"/>
      <c r="L179" s="86"/>
      <c r="O179" s="20"/>
      <c r="P179" s="20"/>
      <c r="Q179" s="20"/>
      <c r="R179" s="20"/>
      <c r="S179" s="20"/>
      <c r="T179" s="20"/>
      <c r="U179" s="20"/>
      <c r="V179" s="20"/>
    </row>
    <row r="180" spans="1:22" x14ac:dyDescent="0.25">
      <c r="A180" s="95"/>
      <c r="B180" s="95"/>
      <c r="C180" s="98"/>
      <c r="D180" s="99"/>
      <c r="E180" s="155"/>
      <c r="F180" s="156"/>
      <c r="G180" s="73"/>
      <c r="H180" s="73"/>
      <c r="I180" s="73"/>
      <c r="J180" s="73"/>
      <c r="K180" s="85"/>
      <c r="L180" s="86"/>
      <c r="O180" s="20"/>
      <c r="P180" s="20"/>
      <c r="Q180" s="20"/>
      <c r="R180" s="20"/>
      <c r="S180" s="20"/>
      <c r="T180" s="20"/>
      <c r="U180" s="20"/>
      <c r="V180" s="20"/>
    </row>
    <row r="181" spans="1:22" x14ac:dyDescent="0.25">
      <c r="A181" s="95"/>
      <c r="B181" s="95"/>
      <c r="C181" s="98"/>
      <c r="D181" s="99"/>
      <c r="E181" s="155"/>
      <c r="F181" s="156"/>
      <c r="G181" s="73"/>
      <c r="H181" s="73"/>
      <c r="I181" s="73"/>
      <c r="J181" s="73"/>
      <c r="K181" s="85"/>
      <c r="L181" s="86"/>
      <c r="O181" s="20"/>
      <c r="P181" s="20"/>
      <c r="Q181" s="20"/>
      <c r="R181" s="20"/>
      <c r="S181" s="20"/>
      <c r="T181" s="20"/>
      <c r="U181" s="20"/>
      <c r="V181" s="20"/>
    </row>
    <row r="182" spans="1:22" x14ac:dyDescent="0.25">
      <c r="A182" s="95"/>
      <c r="B182" s="95"/>
      <c r="C182" s="100"/>
      <c r="D182" s="101"/>
      <c r="E182" s="157"/>
      <c r="F182" s="158"/>
      <c r="G182" s="73"/>
      <c r="H182" s="73"/>
      <c r="I182" s="73"/>
      <c r="J182" s="73"/>
      <c r="K182" s="87"/>
      <c r="L182" s="88"/>
      <c r="O182" s="20"/>
      <c r="P182" s="20"/>
      <c r="Q182" s="20"/>
      <c r="R182" s="20"/>
      <c r="S182" s="20"/>
      <c r="T182" s="20"/>
      <c r="U182" s="20"/>
      <c r="V182" s="20"/>
    </row>
    <row r="183" spans="1:22" x14ac:dyDescent="0.25">
      <c r="A183" s="95"/>
      <c r="B183" s="95"/>
      <c r="C183" s="96" t="s">
        <v>37</v>
      </c>
      <c r="D183" s="97"/>
      <c r="E183" s="153" t="s">
        <v>16</v>
      </c>
      <c r="F183" s="154"/>
      <c r="G183" s="73">
        <v>2</v>
      </c>
      <c r="H183" s="73"/>
      <c r="I183" s="73" t="s">
        <v>18</v>
      </c>
      <c r="J183" s="73"/>
      <c r="K183" s="83">
        <v>2.99</v>
      </c>
      <c r="L183" s="84"/>
      <c r="O183" s="20"/>
      <c r="P183" s="20"/>
      <c r="Q183" s="20"/>
      <c r="R183" s="20"/>
      <c r="S183" s="20"/>
      <c r="T183" s="20"/>
      <c r="U183" s="20"/>
      <c r="V183" s="20"/>
    </row>
    <row r="184" spans="1:22" x14ac:dyDescent="0.25">
      <c r="A184" s="95"/>
      <c r="B184" s="95"/>
      <c r="C184" s="98"/>
      <c r="D184" s="99"/>
      <c r="E184" s="155"/>
      <c r="F184" s="156"/>
      <c r="G184" s="73"/>
      <c r="H184" s="73"/>
      <c r="I184" s="73"/>
      <c r="J184" s="73"/>
      <c r="K184" s="85"/>
      <c r="L184" s="86"/>
      <c r="P184" s="20"/>
      <c r="Q184" s="20"/>
      <c r="R184" s="20"/>
      <c r="S184" s="20"/>
      <c r="T184" s="20"/>
      <c r="U184" s="20"/>
      <c r="V184" s="20"/>
    </row>
    <row r="185" spans="1:22" x14ac:dyDescent="0.25">
      <c r="A185" s="95"/>
      <c r="B185" s="95"/>
      <c r="C185" s="98"/>
      <c r="D185" s="99"/>
      <c r="E185" s="155"/>
      <c r="F185" s="156"/>
      <c r="G185" s="73"/>
      <c r="H185" s="73"/>
      <c r="I185" s="73"/>
      <c r="J185" s="73"/>
      <c r="K185" s="85"/>
      <c r="L185" s="86"/>
    </row>
    <row r="186" spans="1:22" x14ac:dyDescent="0.25">
      <c r="A186" s="95"/>
      <c r="B186" s="95"/>
      <c r="C186" s="98"/>
      <c r="D186" s="99"/>
      <c r="E186" s="155"/>
      <c r="F186" s="156"/>
      <c r="G186" s="73"/>
      <c r="H186" s="73"/>
      <c r="I186" s="73"/>
      <c r="J186" s="73"/>
      <c r="K186" s="85"/>
      <c r="L186" s="86"/>
    </row>
    <row r="187" spans="1:22" x14ac:dyDescent="0.25">
      <c r="A187" s="95"/>
      <c r="B187" s="95"/>
      <c r="C187" s="100"/>
      <c r="D187" s="101"/>
      <c r="E187" s="157"/>
      <c r="F187" s="158"/>
      <c r="G187" s="73"/>
      <c r="H187" s="73"/>
      <c r="I187" s="73"/>
      <c r="J187" s="73"/>
      <c r="K187" s="87"/>
      <c r="L187" s="88"/>
    </row>
    <row r="198" spans="1:12" x14ac:dyDescent="0.25">
      <c r="A198" s="159" t="s">
        <v>325</v>
      </c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1"/>
    </row>
    <row r="199" spans="1:12" x14ac:dyDescent="0.25">
      <c r="A199" s="162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4"/>
    </row>
    <row r="200" spans="1:12" x14ac:dyDescent="0.25">
      <c r="A200" s="162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4"/>
    </row>
    <row r="201" spans="1:12" x14ac:dyDescent="0.25">
      <c r="A201" s="162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4"/>
    </row>
    <row r="202" spans="1:12" x14ac:dyDescent="0.25">
      <c r="A202" s="162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4"/>
    </row>
    <row r="203" spans="1:12" x14ac:dyDescent="0.25">
      <c r="A203" s="162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4"/>
    </row>
    <row r="204" spans="1:12" x14ac:dyDescent="0.25">
      <c r="A204" s="162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4"/>
    </row>
    <row r="205" spans="1:12" x14ac:dyDescent="0.25">
      <c r="A205" s="162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4"/>
    </row>
    <row r="206" spans="1:12" x14ac:dyDescent="0.25">
      <c r="A206" s="162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4"/>
    </row>
    <row r="207" spans="1:12" x14ac:dyDescent="0.25">
      <c r="A207" s="162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4"/>
    </row>
    <row r="208" spans="1:12" x14ac:dyDescent="0.25">
      <c r="A208" s="165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7"/>
    </row>
    <row r="209" spans="1:13" x14ac:dyDescent="0.25">
      <c r="A209" s="168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7"/>
    </row>
    <row r="210" spans="1:13" x14ac:dyDescent="0.25">
      <c r="A210" s="169"/>
      <c r="B210" s="170"/>
      <c r="C210" s="170"/>
      <c r="D210" s="170"/>
      <c r="E210" s="170"/>
      <c r="F210" s="170"/>
      <c r="G210" s="170"/>
      <c r="H210" s="170"/>
      <c r="I210" s="170"/>
      <c r="J210" s="170"/>
      <c r="K210" s="170"/>
      <c r="L210" s="171"/>
    </row>
    <row r="211" spans="1:13" x14ac:dyDescent="0.25">
      <c r="A211" s="106" t="s">
        <v>1</v>
      </c>
      <c r="B211" s="149"/>
      <c r="C211" s="107"/>
      <c r="D211" s="105" t="s">
        <v>39</v>
      </c>
      <c r="E211" s="105"/>
      <c r="F211" s="105" t="s">
        <v>286</v>
      </c>
      <c r="G211" s="105"/>
      <c r="H211" s="105" t="s">
        <v>287</v>
      </c>
      <c r="I211" s="105"/>
      <c r="J211" s="145" t="s">
        <v>3</v>
      </c>
      <c r="K211" s="145" t="s">
        <v>294</v>
      </c>
      <c r="L211" s="145" t="s">
        <v>295</v>
      </c>
    </row>
    <row r="212" spans="1:13" ht="19.5" customHeight="1" x14ac:dyDescent="0.25">
      <c r="A212" s="108"/>
      <c r="B212" s="150"/>
      <c r="C212" s="109"/>
      <c r="D212" s="105"/>
      <c r="E212" s="105"/>
      <c r="F212" s="105"/>
      <c r="G212" s="105"/>
      <c r="H212" s="110"/>
      <c r="I212" s="110"/>
      <c r="J212" s="146"/>
      <c r="K212" s="146"/>
      <c r="L212" s="146"/>
    </row>
    <row r="213" spans="1:13" s="277" customFormat="1" ht="19.5" customHeight="1" x14ac:dyDescent="0.2">
      <c r="A213" s="172" t="s">
        <v>329</v>
      </c>
      <c r="B213" s="274"/>
      <c r="C213" s="118"/>
      <c r="D213" s="96" t="s">
        <v>296</v>
      </c>
      <c r="E213" s="269"/>
      <c r="F213" s="83" t="s">
        <v>301</v>
      </c>
      <c r="G213" s="269"/>
      <c r="H213" s="83" t="s">
        <v>298</v>
      </c>
      <c r="I213" s="269"/>
      <c r="J213" s="275">
        <v>0.35</v>
      </c>
      <c r="K213" s="276">
        <v>230</v>
      </c>
      <c r="L213" s="276">
        <v>192</v>
      </c>
    </row>
    <row r="214" spans="1:13" ht="15" customHeight="1" x14ac:dyDescent="0.25">
      <c r="A214" s="119"/>
      <c r="B214" s="89"/>
      <c r="C214" s="120"/>
      <c r="D214" s="270"/>
      <c r="E214" s="271"/>
      <c r="F214" s="270"/>
      <c r="G214" s="271"/>
      <c r="H214" s="270"/>
      <c r="I214" s="271"/>
      <c r="J214" s="21">
        <v>0.4</v>
      </c>
      <c r="K214" s="26">
        <v>300</v>
      </c>
      <c r="L214" s="26">
        <v>250</v>
      </c>
      <c r="M214" s="22"/>
    </row>
    <row r="215" spans="1:13" x14ac:dyDescent="0.25">
      <c r="A215" s="119"/>
      <c r="B215" s="89"/>
      <c r="C215" s="120"/>
      <c r="D215" s="270"/>
      <c r="E215" s="271"/>
      <c r="F215" s="270"/>
      <c r="G215" s="271"/>
      <c r="H215" s="270"/>
      <c r="I215" s="271"/>
      <c r="J215" s="21">
        <v>0.5</v>
      </c>
      <c r="K215" s="26">
        <v>318</v>
      </c>
      <c r="L215" s="26">
        <v>265</v>
      </c>
      <c r="M215" s="22"/>
    </row>
    <row r="216" spans="1:13" x14ac:dyDescent="0.25">
      <c r="A216" s="119"/>
      <c r="B216" s="89"/>
      <c r="C216" s="120"/>
      <c r="D216" s="270"/>
      <c r="E216" s="271"/>
      <c r="F216" s="270"/>
      <c r="G216" s="271"/>
      <c r="H216" s="272"/>
      <c r="I216" s="273"/>
      <c r="J216" s="21">
        <v>0.7</v>
      </c>
      <c r="K216" s="27">
        <v>418</v>
      </c>
      <c r="L216" s="27">
        <v>348</v>
      </c>
      <c r="M216" s="22"/>
    </row>
    <row r="217" spans="1:13" x14ac:dyDescent="0.25">
      <c r="A217" s="119"/>
      <c r="B217" s="89"/>
      <c r="C217" s="120"/>
      <c r="D217" s="270"/>
      <c r="E217" s="271"/>
      <c r="F217" s="270"/>
      <c r="G217" s="271"/>
      <c r="H217" s="83" t="s">
        <v>299</v>
      </c>
      <c r="I217" s="90"/>
      <c r="J217" s="70">
        <v>0.35</v>
      </c>
      <c r="K217" s="69">
        <v>318</v>
      </c>
      <c r="L217" s="69">
        <v>265</v>
      </c>
      <c r="M217" s="20"/>
    </row>
    <row r="218" spans="1:13" ht="15" customHeight="1" x14ac:dyDescent="0.25">
      <c r="A218" s="119"/>
      <c r="B218" s="89"/>
      <c r="C218" s="120"/>
      <c r="D218" s="270"/>
      <c r="E218" s="271"/>
      <c r="F218" s="270"/>
      <c r="G218" s="271"/>
      <c r="H218" s="91"/>
      <c r="I218" s="92"/>
      <c r="J218" s="21">
        <v>0.4</v>
      </c>
      <c r="K218" s="26">
        <v>342</v>
      </c>
      <c r="L218" s="26">
        <v>285</v>
      </c>
    </row>
    <row r="219" spans="1:13" x14ac:dyDescent="0.25">
      <c r="A219" s="119"/>
      <c r="B219" s="89"/>
      <c r="C219" s="120"/>
      <c r="D219" s="270"/>
      <c r="E219" s="271"/>
      <c r="F219" s="270"/>
      <c r="G219" s="271"/>
      <c r="H219" s="91"/>
      <c r="I219" s="92"/>
      <c r="J219" s="21">
        <v>0.5</v>
      </c>
      <c r="K219" s="26">
        <v>368</v>
      </c>
      <c r="L219" s="26">
        <v>306</v>
      </c>
    </row>
    <row r="220" spans="1:13" x14ac:dyDescent="0.25">
      <c r="A220" s="121"/>
      <c r="B220" s="80"/>
      <c r="C220" s="122"/>
      <c r="D220" s="272"/>
      <c r="E220" s="273"/>
      <c r="F220" s="272"/>
      <c r="G220" s="273"/>
      <c r="H220" s="93"/>
      <c r="I220" s="94"/>
      <c r="J220" s="21">
        <v>0.7</v>
      </c>
      <c r="K220" s="27">
        <v>513</v>
      </c>
      <c r="L220" s="27">
        <v>427</v>
      </c>
    </row>
    <row r="221" spans="1:13" x14ac:dyDescent="0.25">
      <c r="A221" s="172" t="s">
        <v>330</v>
      </c>
      <c r="B221" s="137"/>
      <c r="C221" s="138"/>
      <c r="D221" s="126" t="s">
        <v>300</v>
      </c>
      <c r="E221" s="126"/>
      <c r="F221" s="73" t="s">
        <v>301</v>
      </c>
      <c r="G221" s="73"/>
      <c r="H221" s="83" t="s">
        <v>298</v>
      </c>
      <c r="I221" s="84"/>
      <c r="J221" s="21">
        <v>0.4</v>
      </c>
      <c r="K221" s="26">
        <v>300</v>
      </c>
      <c r="L221" s="26">
        <v>260</v>
      </c>
    </row>
    <row r="222" spans="1:13" x14ac:dyDescent="0.25">
      <c r="A222" s="139"/>
      <c r="B222" s="140"/>
      <c r="C222" s="141"/>
      <c r="D222" s="126"/>
      <c r="E222" s="126"/>
      <c r="F222" s="73"/>
      <c r="G222" s="73"/>
      <c r="H222" s="85"/>
      <c r="I222" s="86"/>
      <c r="J222" s="21">
        <v>0.5</v>
      </c>
      <c r="K222" s="26">
        <v>318</v>
      </c>
      <c r="L222" s="26">
        <v>275</v>
      </c>
    </row>
    <row r="223" spans="1:13" x14ac:dyDescent="0.25">
      <c r="A223" s="139"/>
      <c r="B223" s="140"/>
      <c r="C223" s="141"/>
      <c r="D223" s="126"/>
      <c r="E223" s="126"/>
      <c r="F223" s="73"/>
      <c r="G223" s="73"/>
      <c r="H223" s="87"/>
      <c r="I223" s="88"/>
      <c r="J223" s="21">
        <v>0.7</v>
      </c>
      <c r="K223" s="26">
        <v>418</v>
      </c>
      <c r="L223" s="26">
        <v>363</v>
      </c>
    </row>
    <row r="224" spans="1:13" x14ac:dyDescent="0.25">
      <c r="A224" s="139"/>
      <c r="B224" s="140"/>
      <c r="C224" s="141"/>
      <c r="D224" s="126"/>
      <c r="E224" s="126"/>
      <c r="F224" s="73"/>
      <c r="G224" s="73"/>
      <c r="H224" s="83" t="s">
        <v>299</v>
      </c>
      <c r="I224" s="84"/>
      <c r="J224" s="21">
        <v>0.4</v>
      </c>
      <c r="K224" s="26">
        <v>342</v>
      </c>
      <c r="L224" s="26">
        <v>297</v>
      </c>
    </row>
    <row r="225" spans="1:12" x14ac:dyDescent="0.25">
      <c r="A225" s="139"/>
      <c r="B225" s="140"/>
      <c r="C225" s="141"/>
      <c r="D225" s="126"/>
      <c r="E225" s="126"/>
      <c r="F225" s="73"/>
      <c r="G225" s="73"/>
      <c r="H225" s="85"/>
      <c r="I225" s="86"/>
      <c r="J225" s="21">
        <v>0.5</v>
      </c>
      <c r="K225" s="26">
        <v>368</v>
      </c>
      <c r="L225" s="26">
        <v>320</v>
      </c>
    </row>
    <row r="226" spans="1:12" x14ac:dyDescent="0.25">
      <c r="A226" s="142"/>
      <c r="B226" s="143"/>
      <c r="C226" s="144"/>
      <c r="D226" s="126"/>
      <c r="E226" s="126"/>
      <c r="F226" s="73"/>
      <c r="G226" s="73"/>
      <c r="H226" s="87"/>
      <c r="I226" s="88"/>
      <c r="J226" s="21">
        <v>0.7</v>
      </c>
      <c r="K226" s="27">
        <v>513</v>
      </c>
      <c r="L226" s="27">
        <v>446</v>
      </c>
    </row>
    <row r="227" spans="1:12" x14ac:dyDescent="0.25">
      <c r="A227" s="172" t="s">
        <v>331</v>
      </c>
      <c r="B227" s="137"/>
      <c r="C227" s="138"/>
      <c r="D227" s="126" t="s">
        <v>302</v>
      </c>
      <c r="E227" s="126"/>
      <c r="F227" s="73" t="s">
        <v>301</v>
      </c>
      <c r="G227" s="73"/>
      <c r="H227" s="83" t="s">
        <v>298</v>
      </c>
      <c r="I227" s="84"/>
      <c r="J227" s="21">
        <v>0.4</v>
      </c>
      <c r="K227" s="26">
        <v>300</v>
      </c>
      <c r="L227" s="26">
        <v>283</v>
      </c>
    </row>
    <row r="228" spans="1:12" x14ac:dyDescent="0.25">
      <c r="A228" s="139"/>
      <c r="B228" s="140"/>
      <c r="C228" s="141"/>
      <c r="D228" s="126"/>
      <c r="E228" s="126"/>
      <c r="F228" s="73"/>
      <c r="G228" s="73"/>
      <c r="H228" s="85"/>
      <c r="I228" s="86"/>
      <c r="J228" s="21">
        <v>0.5</v>
      </c>
      <c r="K228" s="26">
        <v>318</v>
      </c>
      <c r="L228" s="26">
        <v>300</v>
      </c>
    </row>
    <row r="229" spans="1:12" x14ac:dyDescent="0.25">
      <c r="A229" s="139"/>
      <c r="B229" s="140"/>
      <c r="C229" s="141"/>
      <c r="D229" s="126"/>
      <c r="E229" s="126"/>
      <c r="F229" s="73"/>
      <c r="G229" s="73"/>
      <c r="H229" s="87"/>
      <c r="I229" s="88"/>
      <c r="J229" s="21">
        <v>0.7</v>
      </c>
      <c r="K229" s="26">
        <v>418</v>
      </c>
      <c r="L229" s="26">
        <v>394</v>
      </c>
    </row>
    <row r="230" spans="1:12" x14ac:dyDescent="0.25">
      <c r="A230" s="139"/>
      <c r="B230" s="140"/>
      <c r="C230" s="141"/>
      <c r="D230" s="126"/>
      <c r="E230" s="126"/>
      <c r="F230" s="73"/>
      <c r="G230" s="73"/>
      <c r="H230" s="83" t="s">
        <v>299</v>
      </c>
      <c r="I230" s="84"/>
      <c r="J230" s="21">
        <v>0.4</v>
      </c>
      <c r="K230" s="26">
        <v>342</v>
      </c>
      <c r="L230" s="26">
        <v>322</v>
      </c>
    </row>
    <row r="231" spans="1:12" x14ac:dyDescent="0.25">
      <c r="A231" s="139"/>
      <c r="B231" s="140"/>
      <c r="C231" s="141"/>
      <c r="D231" s="126"/>
      <c r="E231" s="126"/>
      <c r="F231" s="73"/>
      <c r="G231" s="73"/>
      <c r="H231" s="85"/>
      <c r="I231" s="86"/>
      <c r="J231" s="21">
        <v>0.5</v>
      </c>
      <c r="K231" s="26">
        <v>368</v>
      </c>
      <c r="L231" s="26">
        <v>347</v>
      </c>
    </row>
    <row r="232" spans="1:12" x14ac:dyDescent="0.25">
      <c r="A232" s="142"/>
      <c r="B232" s="143"/>
      <c r="C232" s="144"/>
      <c r="D232" s="126"/>
      <c r="E232" s="126"/>
      <c r="F232" s="73"/>
      <c r="G232" s="73"/>
      <c r="H232" s="87"/>
      <c r="I232" s="88"/>
      <c r="J232" s="21">
        <v>0.7</v>
      </c>
      <c r="K232" s="27">
        <v>513</v>
      </c>
      <c r="L232" s="27">
        <v>483</v>
      </c>
    </row>
    <row r="233" spans="1:12" x14ac:dyDescent="0.25">
      <c r="A233" s="172" t="s">
        <v>332</v>
      </c>
      <c r="B233" s="137"/>
      <c r="C233" s="138"/>
      <c r="D233" s="126" t="s">
        <v>318</v>
      </c>
      <c r="E233" s="126"/>
      <c r="F233" s="73" t="s">
        <v>297</v>
      </c>
      <c r="G233" s="73"/>
      <c r="H233" s="83" t="s">
        <v>298</v>
      </c>
      <c r="I233" s="84"/>
      <c r="J233" s="21">
        <v>0.4</v>
      </c>
      <c r="K233" s="26">
        <v>300</v>
      </c>
      <c r="L233" s="26">
        <v>286</v>
      </c>
    </row>
    <row r="234" spans="1:12" x14ac:dyDescent="0.25">
      <c r="A234" s="139"/>
      <c r="B234" s="140"/>
      <c r="C234" s="141"/>
      <c r="D234" s="126"/>
      <c r="E234" s="126"/>
      <c r="F234" s="73"/>
      <c r="G234" s="73"/>
      <c r="H234" s="85"/>
      <c r="I234" s="86"/>
      <c r="J234" s="21">
        <v>0.5</v>
      </c>
      <c r="K234" s="26">
        <v>318</v>
      </c>
      <c r="L234" s="26">
        <v>303</v>
      </c>
    </row>
    <row r="235" spans="1:12" x14ac:dyDescent="0.25">
      <c r="A235" s="139"/>
      <c r="B235" s="140"/>
      <c r="C235" s="141"/>
      <c r="D235" s="126"/>
      <c r="E235" s="126"/>
      <c r="F235" s="73"/>
      <c r="G235" s="73"/>
      <c r="H235" s="87"/>
      <c r="I235" s="88"/>
      <c r="J235" s="21">
        <v>0.7</v>
      </c>
      <c r="K235" s="26">
        <v>418</v>
      </c>
      <c r="L235" s="26">
        <v>400</v>
      </c>
    </row>
    <row r="236" spans="1:12" x14ac:dyDescent="0.25">
      <c r="A236" s="139"/>
      <c r="B236" s="140"/>
      <c r="C236" s="141"/>
      <c r="D236" s="126"/>
      <c r="E236" s="126"/>
      <c r="F236" s="73"/>
      <c r="G236" s="73"/>
      <c r="H236" s="83" t="s">
        <v>299</v>
      </c>
      <c r="I236" s="84"/>
      <c r="J236" s="21">
        <v>0.4</v>
      </c>
      <c r="K236" s="26">
        <v>342</v>
      </c>
      <c r="L236" s="26">
        <v>327</v>
      </c>
    </row>
    <row r="237" spans="1:12" x14ac:dyDescent="0.25">
      <c r="A237" s="139"/>
      <c r="B237" s="140"/>
      <c r="C237" s="141"/>
      <c r="D237" s="126"/>
      <c r="E237" s="126"/>
      <c r="F237" s="73"/>
      <c r="G237" s="73"/>
      <c r="H237" s="85"/>
      <c r="I237" s="86"/>
      <c r="J237" s="21">
        <v>0.5</v>
      </c>
      <c r="K237" s="26">
        <v>368</v>
      </c>
      <c r="L237" s="26">
        <v>385</v>
      </c>
    </row>
    <row r="238" spans="1:12" x14ac:dyDescent="0.25">
      <c r="A238" s="142"/>
      <c r="B238" s="143"/>
      <c r="C238" s="144"/>
      <c r="D238" s="126"/>
      <c r="E238" s="126"/>
      <c r="F238" s="73"/>
      <c r="G238" s="73"/>
      <c r="H238" s="87"/>
      <c r="I238" s="88"/>
      <c r="J238" s="21">
        <v>0.7</v>
      </c>
      <c r="K238" s="26">
        <v>513</v>
      </c>
      <c r="L238" s="26">
        <v>490</v>
      </c>
    </row>
    <row r="239" spans="1:12" x14ac:dyDescent="0.25">
      <c r="A239" s="173" t="s">
        <v>319</v>
      </c>
      <c r="B239" s="173"/>
      <c r="C239" s="173"/>
      <c r="D239" s="126" t="s">
        <v>320</v>
      </c>
      <c r="E239" s="126"/>
      <c r="F239" s="73" t="s">
        <v>321</v>
      </c>
      <c r="G239" s="73"/>
      <c r="H239" s="73" t="s">
        <v>298</v>
      </c>
      <c r="I239" s="73"/>
      <c r="J239" s="23">
        <v>0.7</v>
      </c>
      <c r="K239" s="26">
        <v>418</v>
      </c>
      <c r="L239" s="26">
        <v>463</v>
      </c>
    </row>
    <row r="240" spans="1:12" x14ac:dyDescent="0.25">
      <c r="A240" s="173"/>
      <c r="B240" s="173"/>
      <c r="C240" s="173"/>
      <c r="D240" s="126"/>
      <c r="E240" s="126"/>
      <c r="F240" s="73"/>
      <c r="G240" s="73"/>
      <c r="H240" s="73"/>
      <c r="I240" s="73"/>
      <c r="J240" s="23">
        <v>0.8</v>
      </c>
      <c r="K240" s="26">
        <v>419</v>
      </c>
      <c r="L240" s="26">
        <v>465</v>
      </c>
    </row>
    <row r="241" spans="1:12" x14ac:dyDescent="0.25">
      <c r="A241" s="173"/>
      <c r="B241" s="173"/>
      <c r="C241" s="173"/>
      <c r="D241" s="126"/>
      <c r="E241" s="126"/>
      <c r="F241" s="73"/>
      <c r="G241" s="73"/>
      <c r="H241" s="73" t="s">
        <v>322</v>
      </c>
      <c r="I241" s="73"/>
      <c r="J241" s="18">
        <v>0.7</v>
      </c>
      <c r="K241" s="40">
        <v>513</v>
      </c>
      <c r="L241" s="40">
        <v>568</v>
      </c>
    </row>
    <row r="242" spans="1:12" ht="15" customHeight="1" x14ac:dyDescent="0.25">
      <c r="A242" s="173" t="s">
        <v>323</v>
      </c>
      <c r="B242" s="173"/>
      <c r="C242" s="173"/>
      <c r="D242" s="126" t="s">
        <v>324</v>
      </c>
      <c r="E242" s="126"/>
      <c r="F242" s="73" t="s">
        <v>321</v>
      </c>
      <c r="G242" s="73"/>
      <c r="H242" s="73" t="s">
        <v>298</v>
      </c>
      <c r="I242" s="184"/>
      <c r="J242" s="23">
        <v>0.7</v>
      </c>
      <c r="K242" s="26">
        <v>418</v>
      </c>
      <c r="L242" s="26">
        <v>522</v>
      </c>
    </row>
    <row r="243" spans="1:12" x14ac:dyDescent="0.25">
      <c r="A243" s="173"/>
      <c r="B243" s="173"/>
      <c r="C243" s="173"/>
      <c r="D243" s="126"/>
      <c r="E243" s="126"/>
      <c r="F243" s="73"/>
      <c r="G243" s="73"/>
      <c r="H243" s="73"/>
      <c r="I243" s="184"/>
      <c r="J243" s="23">
        <v>0.8</v>
      </c>
      <c r="K243" s="26">
        <v>420</v>
      </c>
      <c r="L243" s="26">
        <v>525</v>
      </c>
    </row>
    <row r="244" spans="1:12" ht="15" customHeight="1" x14ac:dyDescent="0.25">
      <c r="A244" s="173"/>
      <c r="B244" s="173"/>
      <c r="C244" s="173"/>
      <c r="D244" s="126"/>
      <c r="E244" s="126"/>
      <c r="F244" s="73"/>
      <c r="G244" s="73"/>
      <c r="H244" s="73" t="s">
        <v>322</v>
      </c>
      <c r="I244" s="184"/>
      <c r="J244" s="23">
        <v>0.7</v>
      </c>
      <c r="K244" s="26">
        <v>513</v>
      </c>
      <c r="L244" s="26">
        <v>641</v>
      </c>
    </row>
    <row r="245" spans="1:12" ht="15" customHeight="1" x14ac:dyDescent="0.25">
      <c r="A245" s="25"/>
      <c r="B245" s="25"/>
      <c r="C245" s="25"/>
      <c r="D245" s="3"/>
      <c r="E245" s="3"/>
      <c r="F245" s="5"/>
      <c r="G245" s="5"/>
      <c r="H245" s="5"/>
      <c r="I245" s="5"/>
      <c r="J245" s="3"/>
      <c r="K245" s="3"/>
      <c r="L245" s="3"/>
    </row>
    <row r="246" spans="1:12" ht="15" customHeight="1" x14ac:dyDescent="0.25">
      <c r="A246" s="25"/>
      <c r="B246" s="185"/>
      <c r="C246" s="89"/>
      <c r="D246" s="89"/>
      <c r="E246" s="89"/>
      <c r="F246" s="89"/>
      <c r="G246" s="89"/>
      <c r="H246" s="89"/>
      <c r="I246" s="89"/>
      <c r="J246" s="89"/>
      <c r="K246" s="3"/>
      <c r="L246" s="3"/>
    </row>
    <row r="247" spans="1:12" ht="15" customHeight="1" x14ac:dyDescent="0.25">
      <c r="A247" s="25"/>
      <c r="B247" s="25"/>
      <c r="C247" s="25"/>
      <c r="D247" s="3"/>
      <c r="E247" s="3"/>
      <c r="F247" s="39"/>
      <c r="G247" s="39"/>
      <c r="H247" s="39"/>
      <c r="I247" s="39"/>
      <c r="J247" s="3"/>
      <c r="K247" s="3"/>
      <c r="L247" s="3"/>
    </row>
    <row r="248" spans="1:12" ht="15" customHeight="1" x14ac:dyDescent="0.25">
      <c r="A248" s="25"/>
      <c r="B248" s="25"/>
      <c r="C248" s="25"/>
      <c r="D248" s="3"/>
      <c r="E248" s="3"/>
      <c r="F248" s="39"/>
      <c r="G248" s="39"/>
      <c r="H248" s="39"/>
      <c r="I248" s="39"/>
      <c r="J248" s="3"/>
      <c r="K248" s="3"/>
      <c r="L248" s="3"/>
    </row>
    <row r="249" spans="1:12" ht="15" customHeight="1" x14ac:dyDescent="0.25">
      <c r="A249" s="25"/>
      <c r="B249" s="25"/>
      <c r="C249" s="25"/>
      <c r="D249" s="3"/>
      <c r="E249" s="3"/>
      <c r="F249" s="39"/>
      <c r="G249" s="39"/>
      <c r="H249" s="39"/>
      <c r="I249" s="39"/>
      <c r="J249" s="3"/>
      <c r="K249" s="3"/>
      <c r="L249" s="3"/>
    </row>
    <row r="250" spans="1:12" ht="15" customHeight="1" x14ac:dyDescent="0.25">
      <c r="A250" s="25"/>
      <c r="B250" s="25"/>
      <c r="C250" s="25"/>
      <c r="D250" s="3"/>
      <c r="E250" s="3"/>
      <c r="F250" s="39"/>
      <c r="G250" s="39"/>
      <c r="H250" s="39"/>
      <c r="I250" s="39"/>
      <c r="J250" s="3"/>
      <c r="K250" s="3"/>
      <c r="L250" s="3"/>
    </row>
    <row r="251" spans="1:12" ht="15" customHeight="1" x14ac:dyDescent="0.25">
      <c r="A251" s="25"/>
      <c r="B251" s="25"/>
      <c r="C251" s="25"/>
      <c r="D251" s="3"/>
      <c r="E251" s="3"/>
      <c r="F251" s="39"/>
      <c r="G251" s="39"/>
      <c r="H251" s="39"/>
      <c r="I251" s="39"/>
      <c r="J251" s="3"/>
      <c r="K251" s="3"/>
      <c r="L251" s="3"/>
    </row>
    <row r="252" spans="1:12" ht="15" customHeight="1" x14ac:dyDescent="0.25">
      <c r="A252" s="25"/>
      <c r="B252" s="25"/>
      <c r="C252" s="25"/>
      <c r="D252" s="3"/>
      <c r="E252" s="3"/>
      <c r="F252" s="5"/>
      <c r="G252" s="5"/>
      <c r="H252" s="5"/>
      <c r="I252" s="5"/>
      <c r="J252" s="3"/>
      <c r="K252" s="3"/>
      <c r="L252" s="3"/>
    </row>
    <row r="261" spans="1:12" x14ac:dyDescent="0.25">
      <c r="A261" s="106" t="s">
        <v>1</v>
      </c>
      <c r="B261" s="149"/>
      <c r="C261" s="107"/>
      <c r="D261" s="151" t="s">
        <v>39</v>
      </c>
      <c r="E261" s="151"/>
      <c r="F261" s="105" t="s">
        <v>286</v>
      </c>
      <c r="G261" s="105"/>
      <c r="H261" s="105" t="s">
        <v>287</v>
      </c>
      <c r="I261" s="105"/>
      <c r="J261" s="145" t="s">
        <v>3</v>
      </c>
      <c r="K261" s="145" t="s">
        <v>294</v>
      </c>
      <c r="L261" s="145" t="s">
        <v>295</v>
      </c>
    </row>
    <row r="262" spans="1:12" x14ac:dyDescent="0.25">
      <c r="A262" s="108"/>
      <c r="B262" s="150"/>
      <c r="C262" s="109"/>
      <c r="D262" s="151"/>
      <c r="E262" s="151"/>
      <c r="F262" s="105"/>
      <c r="G262" s="105"/>
      <c r="H262" s="110"/>
      <c r="I262" s="110"/>
      <c r="J262" s="146"/>
      <c r="K262" s="146"/>
      <c r="L262" s="146"/>
    </row>
    <row r="263" spans="1:12" x14ac:dyDescent="0.25">
      <c r="A263" s="186" t="s">
        <v>326</v>
      </c>
      <c r="B263" s="187"/>
      <c r="C263" s="188"/>
      <c r="D263" s="126">
        <v>1250</v>
      </c>
      <c r="E263" s="126"/>
      <c r="F263" s="73" t="s">
        <v>327</v>
      </c>
      <c r="G263" s="73"/>
      <c r="H263" s="83" t="s">
        <v>298</v>
      </c>
      <c r="I263" s="127"/>
      <c r="J263" s="23">
        <v>0.4</v>
      </c>
      <c r="K263" s="26">
        <v>300</v>
      </c>
      <c r="L263" s="26">
        <v>240</v>
      </c>
    </row>
    <row r="264" spans="1:12" x14ac:dyDescent="0.25">
      <c r="A264" s="189"/>
      <c r="B264" s="190"/>
      <c r="C264" s="191"/>
      <c r="D264" s="126"/>
      <c r="E264" s="126"/>
      <c r="F264" s="73"/>
      <c r="G264" s="73"/>
      <c r="H264" s="85"/>
      <c r="I264" s="128"/>
      <c r="J264" s="23">
        <v>0.5</v>
      </c>
      <c r="K264" s="26">
        <v>318</v>
      </c>
      <c r="L264" s="26">
        <v>254</v>
      </c>
    </row>
    <row r="265" spans="1:12" x14ac:dyDescent="0.25">
      <c r="A265" s="189"/>
      <c r="B265" s="190"/>
      <c r="C265" s="191"/>
      <c r="D265" s="126"/>
      <c r="E265" s="126"/>
      <c r="F265" s="73"/>
      <c r="G265" s="73"/>
      <c r="H265" s="85"/>
      <c r="I265" s="128"/>
      <c r="J265" s="23">
        <v>0.7</v>
      </c>
      <c r="K265" s="26">
        <v>418</v>
      </c>
      <c r="L265" s="26">
        <v>334</v>
      </c>
    </row>
    <row r="266" spans="1:12" x14ac:dyDescent="0.25">
      <c r="A266" s="189"/>
      <c r="B266" s="190"/>
      <c r="C266" s="191"/>
      <c r="D266" s="126"/>
      <c r="E266" s="126"/>
      <c r="F266" s="73"/>
      <c r="G266" s="73"/>
      <c r="H266" s="87"/>
      <c r="I266" s="129"/>
      <c r="J266" s="23">
        <v>1</v>
      </c>
      <c r="K266" s="26">
        <v>650</v>
      </c>
      <c r="L266" s="26">
        <v>520</v>
      </c>
    </row>
    <row r="267" spans="1:12" x14ac:dyDescent="0.25">
      <c r="A267" s="189"/>
      <c r="B267" s="190"/>
      <c r="C267" s="191"/>
      <c r="D267" s="126"/>
      <c r="E267" s="126"/>
      <c r="F267" s="73"/>
      <c r="G267" s="73"/>
      <c r="H267" s="83" t="s">
        <v>299</v>
      </c>
      <c r="I267" s="127"/>
      <c r="J267" s="23">
        <v>0.4</v>
      </c>
      <c r="K267" s="26">
        <v>337</v>
      </c>
      <c r="L267" s="26">
        <v>270</v>
      </c>
    </row>
    <row r="268" spans="1:12" x14ac:dyDescent="0.25">
      <c r="A268" s="189"/>
      <c r="B268" s="190"/>
      <c r="C268" s="191"/>
      <c r="D268" s="126"/>
      <c r="E268" s="126"/>
      <c r="F268" s="73"/>
      <c r="G268" s="73"/>
      <c r="H268" s="85"/>
      <c r="I268" s="128"/>
      <c r="J268" s="23">
        <v>0.5</v>
      </c>
      <c r="K268" s="26">
        <v>368</v>
      </c>
      <c r="L268" s="26">
        <v>294</v>
      </c>
    </row>
    <row r="269" spans="1:12" x14ac:dyDescent="0.25">
      <c r="A269" s="192"/>
      <c r="B269" s="193"/>
      <c r="C269" s="194"/>
      <c r="D269" s="126"/>
      <c r="E269" s="126"/>
      <c r="F269" s="73"/>
      <c r="G269" s="73"/>
      <c r="H269" s="87"/>
      <c r="I269" s="129"/>
      <c r="J269" s="23">
        <v>0.7</v>
      </c>
      <c r="K269" s="26">
        <v>513</v>
      </c>
      <c r="L269" s="26">
        <v>410</v>
      </c>
    </row>
    <row r="270" spans="1:12" ht="19.7" customHeight="1" x14ac:dyDescent="0.25">
      <c r="A270" s="136" t="s">
        <v>328</v>
      </c>
      <c r="B270" s="195"/>
      <c r="C270" s="196"/>
      <c r="D270" s="126" t="s">
        <v>333</v>
      </c>
      <c r="E270" s="126"/>
      <c r="F270" s="73" t="s">
        <v>334</v>
      </c>
      <c r="G270" s="73"/>
      <c r="H270" s="83" t="s">
        <v>299</v>
      </c>
      <c r="I270" s="127"/>
      <c r="J270" s="130">
        <v>0.5</v>
      </c>
      <c r="K270" s="133">
        <v>102</v>
      </c>
      <c r="L270" s="133">
        <v>430</v>
      </c>
    </row>
    <row r="271" spans="1:12" ht="19.7" customHeight="1" x14ac:dyDescent="0.25">
      <c r="A271" s="197"/>
      <c r="B271" s="198"/>
      <c r="C271" s="199"/>
      <c r="D271" s="126"/>
      <c r="E271" s="126"/>
      <c r="F271" s="73"/>
      <c r="G271" s="73"/>
      <c r="H271" s="85"/>
      <c r="I271" s="128"/>
      <c r="J271" s="131"/>
      <c r="K271" s="134"/>
      <c r="L271" s="134"/>
    </row>
    <row r="272" spans="1:12" ht="19.7" customHeight="1" x14ac:dyDescent="0.25">
      <c r="A272" s="197"/>
      <c r="B272" s="198"/>
      <c r="C272" s="199"/>
      <c r="D272" s="126"/>
      <c r="E272" s="126"/>
      <c r="F272" s="73"/>
      <c r="G272" s="73"/>
      <c r="H272" s="85"/>
      <c r="I272" s="128"/>
      <c r="J272" s="131"/>
      <c r="K272" s="134"/>
      <c r="L272" s="134"/>
    </row>
    <row r="273" spans="1:12" ht="19.7" customHeight="1" x14ac:dyDescent="0.25">
      <c r="A273" s="200"/>
      <c r="B273" s="201"/>
      <c r="C273" s="202"/>
      <c r="D273" s="126"/>
      <c r="E273" s="126"/>
      <c r="F273" s="73"/>
      <c r="G273" s="73"/>
      <c r="H273" s="87"/>
      <c r="I273" s="129"/>
      <c r="J273" s="132"/>
      <c r="K273" s="135"/>
      <c r="L273" s="135"/>
    </row>
    <row r="274" spans="1:12" ht="15" customHeight="1" x14ac:dyDescent="0.25">
      <c r="A274" s="136" t="s">
        <v>335</v>
      </c>
      <c r="B274" s="195"/>
      <c r="C274" s="196"/>
      <c r="D274" s="126" t="s">
        <v>336</v>
      </c>
      <c r="E274" s="126"/>
      <c r="F274" s="73" t="s">
        <v>334</v>
      </c>
      <c r="G274" s="73"/>
      <c r="H274" s="83" t="s">
        <v>414</v>
      </c>
      <c r="I274" s="90"/>
      <c r="J274" s="130">
        <v>0.5</v>
      </c>
      <c r="K274" s="133">
        <v>187.6</v>
      </c>
      <c r="L274" s="133">
        <v>530</v>
      </c>
    </row>
    <row r="275" spans="1:12" x14ac:dyDescent="0.25">
      <c r="A275" s="197"/>
      <c r="B275" s="198"/>
      <c r="C275" s="199"/>
      <c r="D275" s="126"/>
      <c r="E275" s="126"/>
      <c r="F275" s="73"/>
      <c r="G275" s="73"/>
      <c r="H275" s="91"/>
      <c r="I275" s="92"/>
      <c r="J275" s="211"/>
      <c r="K275" s="211"/>
      <c r="L275" s="211"/>
    </row>
    <row r="276" spans="1:12" x14ac:dyDescent="0.25">
      <c r="A276" s="197"/>
      <c r="B276" s="198"/>
      <c r="C276" s="199"/>
      <c r="D276" s="126"/>
      <c r="E276" s="126"/>
      <c r="F276" s="73"/>
      <c r="G276" s="73"/>
      <c r="H276" s="93"/>
      <c r="I276" s="94"/>
      <c r="J276" s="212"/>
      <c r="K276" s="212"/>
      <c r="L276" s="212"/>
    </row>
    <row r="277" spans="1:12" ht="31.5" customHeight="1" x14ac:dyDescent="0.25">
      <c r="A277" s="197"/>
      <c r="B277" s="198"/>
      <c r="C277" s="199"/>
      <c r="D277" s="126"/>
      <c r="E277" s="126"/>
      <c r="F277" s="73"/>
      <c r="G277" s="73"/>
      <c r="H277" s="87" t="s">
        <v>424</v>
      </c>
      <c r="I277" s="94"/>
      <c r="J277" s="42">
        <v>0.5</v>
      </c>
      <c r="K277" s="43"/>
      <c r="L277" s="43"/>
    </row>
    <row r="278" spans="1:12" ht="22.5" customHeight="1" x14ac:dyDescent="0.25">
      <c r="A278" s="136" t="s">
        <v>337</v>
      </c>
      <c r="B278" s="195"/>
      <c r="C278" s="196"/>
      <c r="D278" s="126" t="s">
        <v>338</v>
      </c>
      <c r="E278" s="126"/>
      <c r="F278" s="73" t="s">
        <v>339</v>
      </c>
      <c r="G278" s="73"/>
      <c r="H278" s="83" t="s">
        <v>299</v>
      </c>
      <c r="I278" s="127"/>
      <c r="J278" s="130">
        <v>0.5</v>
      </c>
      <c r="K278" s="133">
        <v>389</v>
      </c>
      <c r="L278" s="133">
        <v>330</v>
      </c>
    </row>
    <row r="279" spans="1:12" ht="22.5" customHeight="1" x14ac:dyDescent="0.25">
      <c r="A279" s="197"/>
      <c r="B279" s="198"/>
      <c r="C279" s="199"/>
      <c r="D279" s="126"/>
      <c r="E279" s="126"/>
      <c r="F279" s="73"/>
      <c r="G279" s="73"/>
      <c r="H279" s="85"/>
      <c r="I279" s="128"/>
      <c r="J279" s="131"/>
      <c r="K279" s="134"/>
      <c r="L279" s="134"/>
    </row>
    <row r="280" spans="1:12" ht="22.5" customHeight="1" x14ac:dyDescent="0.25">
      <c r="A280" s="200"/>
      <c r="B280" s="201"/>
      <c r="C280" s="202"/>
      <c r="D280" s="126"/>
      <c r="E280" s="126"/>
      <c r="F280" s="73"/>
      <c r="G280" s="73"/>
      <c r="H280" s="87"/>
      <c r="I280" s="129"/>
      <c r="J280" s="132"/>
      <c r="K280" s="135"/>
      <c r="L280" s="135"/>
    </row>
    <row r="281" spans="1:12" ht="15" customHeight="1" x14ac:dyDescent="0.25">
      <c r="A281" s="136" t="s">
        <v>340</v>
      </c>
      <c r="B281" s="137"/>
      <c r="C281" s="138"/>
      <c r="D281" s="126" t="s">
        <v>341</v>
      </c>
      <c r="E281" s="126"/>
      <c r="F281" s="83" t="s">
        <v>342</v>
      </c>
      <c r="G281" s="84"/>
      <c r="H281" s="83" t="s">
        <v>298</v>
      </c>
      <c r="I281" s="84"/>
      <c r="J281" s="28" t="s">
        <v>343</v>
      </c>
      <c r="K281" s="180" t="s">
        <v>346</v>
      </c>
      <c r="L281" s="181"/>
    </row>
    <row r="282" spans="1:12" x14ac:dyDescent="0.25">
      <c r="A282" s="139"/>
      <c r="B282" s="140"/>
      <c r="C282" s="141"/>
      <c r="D282" s="126"/>
      <c r="E282" s="126"/>
      <c r="F282" s="85"/>
      <c r="G282" s="86"/>
      <c r="H282" s="85"/>
      <c r="I282" s="86"/>
      <c r="J282" s="28" t="s">
        <v>344</v>
      </c>
      <c r="K282" s="180" t="s">
        <v>347</v>
      </c>
      <c r="L282" s="181"/>
    </row>
    <row r="283" spans="1:12" x14ac:dyDescent="0.25">
      <c r="A283" s="139"/>
      <c r="B283" s="140"/>
      <c r="C283" s="141"/>
      <c r="D283" s="126"/>
      <c r="E283" s="126"/>
      <c r="F283" s="85"/>
      <c r="G283" s="86"/>
      <c r="H283" s="87"/>
      <c r="I283" s="88"/>
      <c r="J283" s="28" t="s">
        <v>345</v>
      </c>
      <c r="K283" s="180" t="s">
        <v>348</v>
      </c>
      <c r="L283" s="181"/>
    </row>
    <row r="284" spans="1:12" x14ac:dyDescent="0.25">
      <c r="A284" s="139"/>
      <c r="B284" s="140"/>
      <c r="C284" s="141"/>
      <c r="D284" s="126"/>
      <c r="E284" s="126"/>
      <c r="F284" s="85"/>
      <c r="G284" s="86"/>
      <c r="H284" s="83" t="s">
        <v>299</v>
      </c>
      <c r="I284" s="84"/>
      <c r="J284" s="28" t="s">
        <v>343</v>
      </c>
      <c r="K284" s="180" t="s">
        <v>349</v>
      </c>
      <c r="L284" s="181"/>
    </row>
    <row r="285" spans="1:12" x14ac:dyDescent="0.25">
      <c r="A285" s="139"/>
      <c r="B285" s="140"/>
      <c r="C285" s="141"/>
      <c r="D285" s="126"/>
      <c r="E285" s="126"/>
      <c r="F285" s="85"/>
      <c r="G285" s="86"/>
      <c r="H285" s="85"/>
      <c r="I285" s="86"/>
      <c r="J285" s="28" t="s">
        <v>344</v>
      </c>
      <c r="K285" s="180" t="s">
        <v>350</v>
      </c>
      <c r="L285" s="181"/>
    </row>
    <row r="286" spans="1:12" x14ac:dyDescent="0.25">
      <c r="A286" s="142"/>
      <c r="B286" s="143"/>
      <c r="C286" s="144"/>
      <c r="D286" s="126"/>
      <c r="E286" s="126"/>
      <c r="F286" s="87"/>
      <c r="G286" s="88"/>
      <c r="H286" s="87"/>
      <c r="I286" s="88"/>
      <c r="J286" s="28" t="s">
        <v>345</v>
      </c>
      <c r="K286" s="180" t="s">
        <v>351</v>
      </c>
      <c r="L286" s="181"/>
    </row>
    <row r="287" spans="1:12" x14ac:dyDescent="0.25">
      <c r="A287" s="33"/>
      <c r="B287" s="33"/>
      <c r="C287" s="33"/>
      <c r="D287" s="3"/>
      <c r="E287" s="3"/>
      <c r="F287" s="5"/>
      <c r="G287" s="5"/>
      <c r="H287" s="5"/>
      <c r="I287" s="5"/>
      <c r="J287" s="34"/>
      <c r="K287" s="35"/>
      <c r="L287" s="35"/>
    </row>
    <row r="288" spans="1:12" x14ac:dyDescent="0.25">
      <c r="A288" s="31" t="s">
        <v>352</v>
      </c>
      <c r="B288" s="30"/>
      <c r="F288" s="44"/>
    </row>
    <row r="289" spans="1:12" x14ac:dyDescent="0.25">
      <c r="A289" s="29" t="s">
        <v>353</v>
      </c>
      <c r="B289" s="32"/>
    </row>
    <row r="290" spans="1:12" x14ac:dyDescent="0.25">
      <c r="A290" s="29" t="s">
        <v>354</v>
      </c>
      <c r="B290" s="32"/>
    </row>
    <row r="291" spans="1:12" x14ac:dyDescent="0.25">
      <c r="A291" s="29"/>
      <c r="B291" s="32"/>
    </row>
    <row r="292" spans="1:12" x14ac:dyDescent="0.25">
      <c r="A292" s="29"/>
      <c r="B292" s="203" t="s">
        <v>415</v>
      </c>
      <c r="C292" s="79"/>
      <c r="D292" s="79"/>
      <c r="E292" s="79"/>
      <c r="F292" s="79"/>
      <c r="G292" s="79"/>
      <c r="H292" s="79"/>
      <c r="I292" s="79"/>
      <c r="J292" s="79"/>
      <c r="K292" s="79"/>
    </row>
    <row r="293" spans="1:12" x14ac:dyDescent="0.25">
      <c r="A293" s="29"/>
      <c r="B293" s="79"/>
      <c r="C293" s="79"/>
      <c r="D293" s="79"/>
      <c r="E293" s="79"/>
      <c r="F293" s="79"/>
      <c r="G293" s="79"/>
      <c r="H293" s="79"/>
      <c r="I293" s="79"/>
      <c r="J293" s="79"/>
      <c r="K293" s="79"/>
    </row>
    <row r="294" spans="1:12" x14ac:dyDescent="0.25">
      <c r="A294" s="29"/>
      <c r="B294" s="79"/>
      <c r="C294" s="79"/>
      <c r="D294" s="79"/>
      <c r="E294" s="79"/>
      <c r="F294" s="79"/>
      <c r="G294" s="79"/>
      <c r="H294" s="79"/>
      <c r="I294" s="79"/>
      <c r="J294" s="79"/>
      <c r="K294" s="79"/>
    </row>
    <row r="295" spans="1:12" x14ac:dyDescent="0.25">
      <c r="A295" s="106" t="s">
        <v>1</v>
      </c>
      <c r="B295" s="149"/>
      <c r="C295" s="107"/>
      <c r="D295" s="105" t="s">
        <v>39</v>
      </c>
      <c r="E295" s="105"/>
      <c r="F295" s="105" t="s">
        <v>286</v>
      </c>
      <c r="G295" s="105"/>
      <c r="H295" s="105" t="s">
        <v>287</v>
      </c>
      <c r="I295" s="105"/>
      <c r="J295" s="145" t="s">
        <v>3</v>
      </c>
      <c r="K295" s="145" t="s">
        <v>294</v>
      </c>
      <c r="L295" s="145" t="s">
        <v>295</v>
      </c>
    </row>
    <row r="296" spans="1:12" x14ac:dyDescent="0.25">
      <c r="A296" s="108"/>
      <c r="B296" s="150"/>
      <c r="C296" s="109"/>
      <c r="D296" s="105"/>
      <c r="E296" s="105"/>
      <c r="F296" s="105"/>
      <c r="G296" s="105"/>
      <c r="H296" s="110"/>
      <c r="I296" s="110"/>
      <c r="J296" s="146"/>
      <c r="K296" s="146"/>
      <c r="L296" s="146"/>
    </row>
    <row r="297" spans="1:12" x14ac:dyDescent="0.25">
      <c r="A297" s="204" t="s">
        <v>416</v>
      </c>
      <c r="B297" s="149"/>
      <c r="C297" s="107"/>
      <c r="D297" s="205" t="s">
        <v>296</v>
      </c>
      <c r="E297" s="105"/>
      <c r="F297" s="205" t="s">
        <v>417</v>
      </c>
      <c r="G297" s="105"/>
      <c r="H297" s="206" t="s">
        <v>418</v>
      </c>
      <c r="I297" s="207"/>
      <c r="J297" s="210">
        <v>0.5</v>
      </c>
      <c r="K297" s="210">
        <v>444</v>
      </c>
      <c r="L297" s="262">
        <v>370</v>
      </c>
    </row>
    <row r="298" spans="1:12" ht="34.5" customHeight="1" x14ac:dyDescent="0.25">
      <c r="A298" s="108"/>
      <c r="B298" s="150"/>
      <c r="C298" s="109"/>
      <c r="D298" s="105"/>
      <c r="E298" s="105"/>
      <c r="F298" s="105"/>
      <c r="G298" s="105"/>
      <c r="H298" s="208"/>
      <c r="I298" s="209"/>
      <c r="J298" s="210"/>
      <c r="K298" s="210"/>
      <c r="L298" s="262"/>
    </row>
    <row r="299" spans="1:12" ht="22.5" customHeight="1" x14ac:dyDescent="0.25">
      <c r="A299" s="136" t="s">
        <v>420</v>
      </c>
      <c r="B299" s="195"/>
      <c r="C299" s="196"/>
      <c r="D299" s="240" t="s">
        <v>338</v>
      </c>
      <c r="E299" s="232"/>
      <c r="F299" s="241" t="s">
        <v>334</v>
      </c>
      <c r="G299" s="242"/>
      <c r="H299" s="243" t="s">
        <v>419</v>
      </c>
      <c r="I299" s="244"/>
      <c r="J299" s="249">
        <v>0.5</v>
      </c>
      <c r="K299" s="252">
        <v>436</v>
      </c>
      <c r="L299" s="255">
        <v>370</v>
      </c>
    </row>
    <row r="300" spans="1:12" ht="22.5" customHeight="1" x14ac:dyDescent="0.25">
      <c r="A300" s="197"/>
      <c r="B300" s="198"/>
      <c r="C300" s="199"/>
      <c r="D300" s="232"/>
      <c r="E300" s="232"/>
      <c r="F300" s="242"/>
      <c r="G300" s="242"/>
      <c r="H300" s="245"/>
      <c r="I300" s="246"/>
      <c r="J300" s="250"/>
      <c r="K300" s="253"/>
      <c r="L300" s="256"/>
    </row>
    <row r="301" spans="1:12" ht="21" customHeight="1" x14ac:dyDescent="0.25">
      <c r="A301" s="200"/>
      <c r="B301" s="201"/>
      <c r="C301" s="202"/>
      <c r="D301" s="232"/>
      <c r="E301" s="232"/>
      <c r="F301" s="242"/>
      <c r="G301" s="242"/>
      <c r="H301" s="247"/>
      <c r="I301" s="248"/>
      <c r="J301" s="251"/>
      <c r="K301" s="254"/>
      <c r="L301" s="257"/>
    </row>
    <row r="302" spans="1:12" ht="23.25" customHeight="1" x14ac:dyDescent="0.25">
      <c r="A302" s="231" t="s">
        <v>421</v>
      </c>
      <c r="B302" s="195"/>
      <c r="C302" s="196"/>
      <c r="D302" s="232" t="s">
        <v>333</v>
      </c>
      <c r="E302" s="232"/>
      <c r="F302" s="233" t="s">
        <v>334</v>
      </c>
      <c r="G302" s="233"/>
      <c r="H302" s="234" t="s">
        <v>414</v>
      </c>
      <c r="I302" s="235"/>
      <c r="J302" s="47"/>
      <c r="K302" s="258">
        <v>135</v>
      </c>
      <c r="L302" s="261">
        <v>530</v>
      </c>
    </row>
    <row r="303" spans="1:12" ht="23.25" customHeight="1" x14ac:dyDescent="0.25">
      <c r="A303" s="197"/>
      <c r="B303" s="198"/>
      <c r="C303" s="199"/>
      <c r="D303" s="232"/>
      <c r="E303" s="232"/>
      <c r="F303" s="233"/>
      <c r="G303" s="233"/>
      <c r="H303" s="236"/>
      <c r="I303" s="237"/>
      <c r="J303" s="48">
        <v>0.5</v>
      </c>
      <c r="K303" s="259"/>
      <c r="L303" s="259"/>
    </row>
    <row r="304" spans="1:12" ht="23.25" customHeight="1" x14ac:dyDescent="0.25">
      <c r="A304" s="200"/>
      <c r="B304" s="201"/>
      <c r="C304" s="202"/>
      <c r="D304" s="232"/>
      <c r="E304" s="232"/>
      <c r="F304" s="233"/>
      <c r="G304" s="233"/>
      <c r="H304" s="238"/>
      <c r="I304" s="239"/>
      <c r="J304" s="49"/>
      <c r="K304" s="260"/>
      <c r="L304" s="260"/>
    </row>
    <row r="305" spans="1:12" x14ac:dyDescent="0.25">
      <c r="A305" s="45"/>
      <c r="B305" s="45"/>
      <c r="C305" s="45"/>
      <c r="D305" s="45"/>
      <c r="E305" s="45"/>
      <c r="F305" s="45"/>
      <c r="G305" s="45"/>
      <c r="H305" s="45"/>
      <c r="I305" s="45"/>
      <c r="J305" s="46"/>
      <c r="K305" s="46"/>
      <c r="L305" s="46"/>
    </row>
    <row r="306" spans="1:12" x14ac:dyDescent="0.25">
      <c r="A306" s="45"/>
      <c r="B306" s="45"/>
      <c r="C306" s="45"/>
      <c r="D306" s="45"/>
      <c r="E306" s="45"/>
      <c r="F306" s="45"/>
      <c r="G306" s="45"/>
      <c r="H306" s="45"/>
      <c r="I306" s="45"/>
      <c r="J306" s="46"/>
      <c r="K306" s="46"/>
      <c r="L306" s="46"/>
    </row>
    <row r="307" spans="1:12" x14ac:dyDescent="0.25">
      <c r="A307" s="45"/>
      <c r="B307" s="45"/>
      <c r="C307" s="45"/>
      <c r="D307" s="45"/>
      <c r="E307" s="45"/>
      <c r="F307" s="45"/>
      <c r="G307" s="45"/>
      <c r="H307" s="45"/>
      <c r="I307" s="45"/>
      <c r="J307" s="46"/>
      <c r="K307" s="46"/>
      <c r="L307" s="46"/>
    </row>
    <row r="308" spans="1:12" x14ac:dyDescent="0.25">
      <c r="A308" s="45"/>
      <c r="B308" s="45"/>
      <c r="C308" s="45"/>
      <c r="D308" s="45"/>
      <c r="E308" s="45"/>
      <c r="F308" s="45"/>
      <c r="G308" s="45"/>
      <c r="H308" s="45"/>
      <c r="I308" s="45"/>
      <c r="J308" s="46"/>
      <c r="K308" s="46"/>
      <c r="L308" s="46"/>
    </row>
    <row r="309" spans="1:12" x14ac:dyDescent="0.25">
      <c r="A309" s="45"/>
      <c r="B309" s="45"/>
      <c r="C309" s="45"/>
      <c r="D309" s="45"/>
      <c r="E309" s="45"/>
      <c r="F309" s="45"/>
      <c r="G309" s="45"/>
      <c r="H309" s="45"/>
      <c r="I309" s="45"/>
      <c r="J309" s="46"/>
      <c r="K309" s="46"/>
      <c r="L309" s="46"/>
    </row>
    <row r="310" spans="1:12" x14ac:dyDescent="0.25">
      <c r="A310" s="45"/>
      <c r="B310" s="45"/>
      <c r="C310" s="45"/>
      <c r="D310" s="45"/>
      <c r="E310" s="45"/>
      <c r="F310" s="45"/>
      <c r="G310" s="45"/>
      <c r="H310" s="45"/>
      <c r="I310" s="45"/>
      <c r="J310" s="46"/>
      <c r="K310" s="46"/>
      <c r="L310" s="46"/>
    </row>
    <row r="311" spans="1:12" x14ac:dyDescent="0.25">
      <c r="A311" s="45"/>
      <c r="B311" s="45"/>
      <c r="C311" s="45"/>
      <c r="D311" s="45"/>
      <c r="E311" s="45"/>
      <c r="F311" s="45"/>
      <c r="G311" s="45"/>
      <c r="H311" s="45"/>
      <c r="I311" s="45"/>
      <c r="J311" s="46"/>
      <c r="K311" s="46"/>
      <c r="L311" s="46"/>
    </row>
    <row r="312" spans="1:12" x14ac:dyDescent="0.25">
      <c r="A312" s="45"/>
      <c r="B312" s="45"/>
      <c r="C312" s="45"/>
      <c r="D312" s="45"/>
      <c r="E312" s="45"/>
      <c r="F312" s="45"/>
      <c r="G312" s="45"/>
      <c r="H312" s="45"/>
      <c r="I312" s="45"/>
      <c r="J312" s="46"/>
      <c r="K312" s="46"/>
      <c r="L312" s="46"/>
    </row>
    <row r="313" spans="1:12" x14ac:dyDescent="0.25">
      <c r="A313" s="45"/>
      <c r="B313" s="45"/>
      <c r="C313" s="45"/>
      <c r="D313" s="45"/>
      <c r="E313" s="45"/>
      <c r="F313" s="45"/>
      <c r="G313" s="45"/>
      <c r="H313" s="45"/>
      <c r="I313" s="45"/>
      <c r="J313" s="46"/>
      <c r="K313" s="46"/>
      <c r="L313" s="46"/>
    </row>
    <row r="314" spans="1:12" x14ac:dyDescent="0.25">
      <c r="A314" s="45"/>
      <c r="B314" s="45"/>
      <c r="C314" s="45"/>
      <c r="D314" s="45"/>
      <c r="E314" s="45"/>
      <c r="F314" s="45"/>
      <c r="G314" s="45"/>
      <c r="H314" s="45"/>
      <c r="I314" s="45"/>
      <c r="J314" s="46"/>
      <c r="K314" s="46"/>
      <c r="L314" s="46"/>
    </row>
    <row r="315" spans="1:12" x14ac:dyDescent="0.25">
      <c r="A315" s="45"/>
      <c r="B315" s="45"/>
      <c r="C315" s="45"/>
      <c r="D315" s="45"/>
      <c r="E315" s="45"/>
      <c r="F315" s="45"/>
      <c r="G315" s="45"/>
      <c r="H315" s="45"/>
      <c r="I315" s="45"/>
      <c r="J315" s="46"/>
      <c r="K315" s="46"/>
      <c r="L315" s="46"/>
    </row>
    <row r="316" spans="1:12" ht="15" customHeight="1" x14ac:dyDescent="0.25">
      <c r="A316" s="147" t="s">
        <v>409</v>
      </c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</row>
    <row r="317" spans="1:12" x14ac:dyDescent="0.25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</row>
    <row r="318" spans="1:12" ht="21" x14ac:dyDescent="0.35">
      <c r="A318" s="148" t="s">
        <v>410</v>
      </c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</row>
    <row r="319" spans="1:12" x14ac:dyDescent="0.25">
      <c r="A319" s="106" t="s">
        <v>1</v>
      </c>
      <c r="B319" s="149"/>
      <c r="C319" s="107"/>
      <c r="D319" s="151" t="s">
        <v>39</v>
      </c>
      <c r="E319" s="151"/>
      <c r="F319" s="105" t="s">
        <v>286</v>
      </c>
      <c r="G319" s="105"/>
      <c r="H319" s="105" t="s">
        <v>287</v>
      </c>
      <c r="I319" s="105"/>
      <c r="J319" s="174" t="s">
        <v>3</v>
      </c>
      <c r="K319" s="175"/>
      <c r="L319" s="176"/>
    </row>
    <row r="320" spans="1:12" x14ac:dyDescent="0.25">
      <c r="A320" s="108"/>
      <c r="B320" s="150"/>
      <c r="C320" s="109"/>
      <c r="D320" s="151"/>
      <c r="E320" s="151"/>
      <c r="F320" s="105"/>
      <c r="G320" s="105"/>
      <c r="H320" s="110"/>
      <c r="I320" s="110"/>
      <c r="J320" s="177"/>
      <c r="K320" s="178"/>
      <c r="L320" s="179"/>
    </row>
    <row r="321" spans="1:12" ht="11.25" customHeight="1" x14ac:dyDescent="0.25">
      <c r="A321" s="173" t="s">
        <v>411</v>
      </c>
      <c r="B321" s="173"/>
      <c r="C321" s="173"/>
      <c r="D321" s="126" t="s">
        <v>296</v>
      </c>
      <c r="E321" s="126"/>
      <c r="F321" s="73" t="s">
        <v>413</v>
      </c>
      <c r="G321" s="73"/>
      <c r="H321" s="73" t="s">
        <v>298</v>
      </c>
      <c r="I321" s="73"/>
      <c r="J321" s="96">
        <v>0.5</v>
      </c>
      <c r="K321" s="182"/>
      <c r="L321" s="97"/>
    </row>
    <row r="322" spans="1:12" ht="3.75" customHeight="1" x14ac:dyDescent="0.25">
      <c r="A322" s="173"/>
      <c r="B322" s="173"/>
      <c r="C322" s="173"/>
      <c r="D322" s="126"/>
      <c r="E322" s="126"/>
      <c r="F322" s="73"/>
      <c r="G322" s="73"/>
      <c r="H322" s="73"/>
      <c r="I322" s="73"/>
      <c r="J322" s="100"/>
      <c r="K322" s="183"/>
      <c r="L322" s="101"/>
    </row>
    <row r="323" spans="1:12" x14ac:dyDescent="0.25">
      <c r="A323" s="173"/>
      <c r="B323" s="173"/>
      <c r="C323" s="173"/>
      <c r="D323" s="126"/>
      <c r="E323" s="126"/>
      <c r="F323" s="73"/>
      <c r="G323" s="73"/>
      <c r="H323" s="73" t="s">
        <v>322</v>
      </c>
      <c r="I323" s="73"/>
      <c r="J323" s="213">
        <v>0.5</v>
      </c>
      <c r="K323" s="214"/>
      <c r="L323" s="215"/>
    </row>
    <row r="324" spans="1:12" ht="11.25" customHeight="1" x14ac:dyDescent="0.25">
      <c r="A324" s="173" t="s">
        <v>412</v>
      </c>
      <c r="B324" s="173"/>
      <c r="C324" s="173"/>
      <c r="D324" s="126" t="s">
        <v>300</v>
      </c>
      <c r="E324" s="126"/>
      <c r="F324" s="73" t="s">
        <v>413</v>
      </c>
      <c r="G324" s="73"/>
      <c r="H324" s="73" t="s">
        <v>298</v>
      </c>
      <c r="I324" s="73"/>
      <c r="J324" s="96">
        <v>0.5</v>
      </c>
      <c r="K324" s="182"/>
      <c r="L324" s="97"/>
    </row>
    <row r="325" spans="1:12" ht="3.75" customHeight="1" x14ac:dyDescent="0.25">
      <c r="A325" s="173"/>
      <c r="B325" s="173"/>
      <c r="C325" s="173"/>
      <c r="D325" s="126"/>
      <c r="E325" s="126"/>
      <c r="F325" s="73"/>
      <c r="G325" s="73"/>
      <c r="H325" s="73"/>
      <c r="I325" s="73"/>
      <c r="J325" s="100"/>
      <c r="K325" s="183"/>
      <c r="L325" s="101"/>
    </row>
    <row r="326" spans="1:12" x14ac:dyDescent="0.25">
      <c r="A326" s="173"/>
      <c r="B326" s="173"/>
      <c r="C326" s="173"/>
      <c r="D326" s="126"/>
      <c r="E326" s="126"/>
      <c r="F326" s="73"/>
      <c r="G326" s="73"/>
      <c r="H326" s="73" t="s">
        <v>322</v>
      </c>
      <c r="I326" s="73"/>
      <c r="J326" s="96">
        <v>0.5</v>
      </c>
      <c r="K326" s="182"/>
      <c r="L326" s="97"/>
    </row>
    <row r="327" spans="1:12" ht="22.5" customHeight="1" x14ac:dyDescent="0.25">
      <c r="A327" s="136" t="s">
        <v>337</v>
      </c>
      <c r="B327" s="195"/>
      <c r="C327" s="196"/>
      <c r="D327" s="126" t="s">
        <v>338</v>
      </c>
      <c r="E327" s="126"/>
      <c r="F327" s="73" t="s">
        <v>339</v>
      </c>
      <c r="G327" s="73"/>
      <c r="H327" s="83" t="s">
        <v>299</v>
      </c>
      <c r="I327" s="127"/>
      <c r="J327" s="96">
        <v>0.5</v>
      </c>
      <c r="K327" s="182"/>
      <c r="L327" s="97"/>
    </row>
    <row r="328" spans="1:12" ht="22.5" customHeight="1" x14ac:dyDescent="0.25">
      <c r="A328" s="197"/>
      <c r="B328" s="198"/>
      <c r="C328" s="199"/>
      <c r="D328" s="126"/>
      <c r="E328" s="126"/>
      <c r="F328" s="73"/>
      <c r="G328" s="73"/>
      <c r="H328" s="85"/>
      <c r="I328" s="128"/>
      <c r="J328" s="98"/>
      <c r="K328" s="217"/>
      <c r="L328" s="99"/>
    </row>
    <row r="329" spans="1:12" ht="22.5" customHeight="1" x14ac:dyDescent="0.25">
      <c r="A329" s="200"/>
      <c r="B329" s="201"/>
      <c r="C329" s="202"/>
      <c r="D329" s="126"/>
      <c r="E329" s="126"/>
      <c r="F329" s="73"/>
      <c r="G329" s="73"/>
      <c r="H329" s="87"/>
      <c r="I329" s="129"/>
      <c r="J329" s="100"/>
      <c r="K329" s="183"/>
      <c r="L329" s="101"/>
    </row>
    <row r="330" spans="1:12" x14ac:dyDescent="0.25">
      <c r="A330" s="216" t="s">
        <v>422</v>
      </c>
      <c r="B330" s="216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</row>
    <row r="332" spans="1:12" x14ac:dyDescent="0.25">
      <c r="B332" s="218" t="s">
        <v>431</v>
      </c>
      <c r="C332" s="79"/>
      <c r="D332" s="79"/>
      <c r="E332" s="79"/>
      <c r="F332" s="79"/>
      <c r="G332" s="79"/>
      <c r="H332" s="79"/>
      <c r="I332" s="79"/>
      <c r="J332" s="79"/>
    </row>
    <row r="333" spans="1:12" x14ac:dyDescent="0.25">
      <c r="B333" s="79"/>
      <c r="C333" s="79"/>
      <c r="D333" s="79"/>
      <c r="E333" s="79"/>
      <c r="F333" s="79"/>
      <c r="G333" s="79"/>
      <c r="H333" s="79"/>
      <c r="I333" s="79"/>
      <c r="J333" s="79"/>
    </row>
    <row r="334" spans="1:12" x14ac:dyDescent="0.25">
      <c r="A334" s="74" t="s">
        <v>1</v>
      </c>
      <c r="B334" s="74"/>
      <c r="C334" s="74"/>
      <c r="D334" s="74" t="s">
        <v>436</v>
      </c>
      <c r="E334" s="74"/>
      <c r="F334" s="74" t="s">
        <v>437</v>
      </c>
      <c r="G334" s="74"/>
      <c r="H334" s="229" t="s">
        <v>434</v>
      </c>
      <c r="I334" s="230"/>
      <c r="J334" s="74" t="s">
        <v>435</v>
      </c>
      <c r="K334" s="74"/>
      <c r="L334" s="74"/>
    </row>
    <row r="335" spans="1:12" x14ac:dyDescent="0.25">
      <c r="A335" s="83" t="s">
        <v>432</v>
      </c>
      <c r="B335" s="127"/>
      <c r="C335" s="84"/>
      <c r="D335" s="126">
        <v>30</v>
      </c>
      <c r="E335" s="126"/>
      <c r="F335" s="73" t="s">
        <v>433</v>
      </c>
      <c r="G335" s="73"/>
      <c r="H335" s="219">
        <v>2046</v>
      </c>
      <c r="I335" s="127"/>
      <c r="J335" s="220">
        <v>662.9</v>
      </c>
      <c r="K335" s="221"/>
      <c r="L335" s="222"/>
    </row>
    <row r="336" spans="1:12" x14ac:dyDescent="0.25">
      <c r="A336" s="85"/>
      <c r="B336" s="128"/>
      <c r="C336" s="86"/>
      <c r="D336" s="126"/>
      <c r="E336" s="126"/>
      <c r="F336" s="73"/>
      <c r="G336" s="73"/>
      <c r="H336" s="85"/>
      <c r="I336" s="128"/>
      <c r="J336" s="223"/>
      <c r="K336" s="224"/>
      <c r="L336" s="225"/>
    </row>
    <row r="337" spans="1:12" ht="0.75" customHeight="1" x14ac:dyDescent="0.25">
      <c r="A337" s="87"/>
      <c r="B337" s="129"/>
      <c r="C337" s="88"/>
      <c r="D337" s="126"/>
      <c r="E337" s="126"/>
      <c r="F337" s="73"/>
      <c r="G337" s="73"/>
      <c r="H337" s="87"/>
      <c r="I337" s="129"/>
      <c r="J337" s="226"/>
      <c r="K337" s="227"/>
      <c r="L337" s="228"/>
    </row>
    <row r="338" spans="1:12" x14ac:dyDescent="0.25">
      <c r="A338" s="73" t="s">
        <v>432</v>
      </c>
      <c r="B338" s="73"/>
      <c r="C338" s="73"/>
      <c r="D338" s="74">
        <v>50</v>
      </c>
      <c r="E338" s="74"/>
      <c r="F338" s="75" t="s">
        <v>433</v>
      </c>
      <c r="G338" s="75"/>
      <c r="H338" s="76">
        <v>1615</v>
      </c>
      <c r="I338" s="75"/>
      <c r="J338" s="77">
        <v>523.29999999999995</v>
      </c>
      <c r="K338" s="77"/>
      <c r="L338" s="77"/>
    </row>
    <row r="339" spans="1:12" x14ac:dyDescent="0.25">
      <c r="A339" s="73"/>
      <c r="B339" s="73"/>
      <c r="C339" s="73"/>
      <c r="D339" s="74"/>
      <c r="E339" s="74"/>
      <c r="F339" s="75"/>
      <c r="G339" s="75"/>
      <c r="H339" s="75"/>
      <c r="I339" s="75"/>
      <c r="J339" s="77"/>
      <c r="K339" s="77"/>
      <c r="L339" s="77"/>
    </row>
    <row r="340" spans="1:12" x14ac:dyDescent="0.25">
      <c r="A340" s="73" t="s">
        <v>432</v>
      </c>
      <c r="B340" s="73"/>
      <c r="C340" s="73"/>
      <c r="D340" s="74">
        <v>125</v>
      </c>
      <c r="E340" s="74"/>
      <c r="F340" s="75" t="s">
        <v>433</v>
      </c>
      <c r="G340" s="75"/>
      <c r="H340" s="77">
        <v>4446</v>
      </c>
      <c r="I340" s="77"/>
      <c r="J340" s="77">
        <v>800.28</v>
      </c>
      <c r="K340" s="77"/>
      <c r="L340" s="77"/>
    </row>
    <row r="341" spans="1:12" x14ac:dyDescent="0.25">
      <c r="A341" s="73"/>
      <c r="B341" s="73"/>
      <c r="C341" s="73"/>
      <c r="D341" s="74"/>
      <c r="E341" s="74"/>
      <c r="F341" s="75"/>
      <c r="G341" s="75"/>
      <c r="H341" s="77"/>
      <c r="I341" s="77"/>
      <c r="J341" s="77"/>
      <c r="K341" s="77"/>
      <c r="L341" s="77"/>
    </row>
    <row r="342" spans="1:12" x14ac:dyDescent="0.25">
      <c r="A342" s="73" t="s">
        <v>438</v>
      </c>
      <c r="B342" s="73"/>
      <c r="C342" s="73"/>
      <c r="D342" s="74">
        <v>50</v>
      </c>
      <c r="E342" s="74"/>
      <c r="F342" s="75" t="s">
        <v>439</v>
      </c>
      <c r="G342" s="75"/>
      <c r="H342" s="76">
        <v>1820</v>
      </c>
      <c r="I342" s="75"/>
      <c r="J342" s="77">
        <v>409.5</v>
      </c>
      <c r="K342" s="77"/>
      <c r="L342" s="77"/>
    </row>
    <row r="343" spans="1:12" x14ac:dyDescent="0.25">
      <c r="A343" s="73"/>
      <c r="B343" s="73"/>
      <c r="C343" s="73"/>
      <c r="D343" s="74"/>
      <c r="E343" s="74"/>
      <c r="F343" s="75"/>
      <c r="G343" s="75"/>
      <c r="H343" s="75"/>
      <c r="I343" s="75"/>
      <c r="J343" s="77"/>
      <c r="K343" s="77"/>
      <c r="L343" s="77"/>
    </row>
    <row r="344" spans="1:12" x14ac:dyDescent="0.25">
      <c r="A344" s="73" t="s">
        <v>438</v>
      </c>
      <c r="B344" s="73"/>
      <c r="C344" s="73"/>
      <c r="D344" s="74">
        <v>75</v>
      </c>
      <c r="E344" s="74"/>
      <c r="F344" s="75" t="s">
        <v>439</v>
      </c>
      <c r="G344" s="75"/>
      <c r="H344" s="76">
        <v>3050</v>
      </c>
      <c r="I344" s="75"/>
      <c r="J344" s="77">
        <v>686.25</v>
      </c>
      <c r="K344" s="77"/>
      <c r="L344" s="77"/>
    </row>
    <row r="345" spans="1:12" x14ac:dyDescent="0.25">
      <c r="A345" s="73"/>
      <c r="B345" s="73"/>
      <c r="C345" s="73"/>
      <c r="D345" s="74"/>
      <c r="E345" s="74"/>
      <c r="F345" s="75"/>
      <c r="G345" s="75"/>
      <c r="H345" s="75"/>
      <c r="I345" s="75"/>
      <c r="J345" s="77"/>
      <c r="K345" s="77"/>
      <c r="L345" s="77"/>
    </row>
    <row r="347" spans="1:12" x14ac:dyDescent="0.25">
      <c r="C347" s="78" t="s">
        <v>440</v>
      </c>
      <c r="D347" s="79"/>
      <c r="E347" s="79"/>
      <c r="F347" s="79"/>
      <c r="G347" s="79"/>
      <c r="H347" s="79"/>
      <c r="I347" s="79"/>
      <c r="J347" s="79"/>
    </row>
    <row r="348" spans="1:12" x14ac:dyDescent="0.25">
      <c r="C348" s="79"/>
      <c r="D348" s="79"/>
      <c r="E348" s="79"/>
      <c r="F348" s="79"/>
      <c r="G348" s="79"/>
      <c r="H348" s="79"/>
      <c r="I348" s="79"/>
      <c r="J348" s="79"/>
    </row>
    <row r="349" spans="1:12" x14ac:dyDescent="0.25">
      <c r="C349" s="79"/>
      <c r="D349" s="79"/>
      <c r="E349" s="79"/>
      <c r="F349" s="79"/>
      <c r="G349" s="79"/>
      <c r="H349" s="79"/>
      <c r="I349" s="79"/>
      <c r="J349" s="79"/>
    </row>
    <row r="350" spans="1:12" x14ac:dyDescent="0.25">
      <c r="A350" s="73" t="s">
        <v>441</v>
      </c>
      <c r="B350" s="73"/>
      <c r="C350" s="73"/>
      <c r="D350" s="74" t="s">
        <v>444</v>
      </c>
      <c r="E350" s="74"/>
      <c r="F350" s="75" t="s">
        <v>443</v>
      </c>
      <c r="G350" s="75"/>
      <c r="H350" s="76"/>
      <c r="I350" s="75"/>
      <c r="J350" s="77">
        <v>1200</v>
      </c>
      <c r="K350" s="77"/>
      <c r="L350" s="77"/>
    </row>
    <row r="351" spans="1:12" x14ac:dyDescent="0.25">
      <c r="A351" s="73"/>
      <c r="B351" s="73"/>
      <c r="C351" s="73"/>
      <c r="D351" s="74"/>
      <c r="E351" s="74"/>
      <c r="F351" s="75"/>
      <c r="G351" s="75"/>
      <c r="H351" s="75"/>
      <c r="I351" s="75"/>
      <c r="J351" s="77"/>
      <c r="K351" s="77"/>
      <c r="L351" s="77"/>
    </row>
    <row r="352" spans="1:12" x14ac:dyDescent="0.25">
      <c r="A352" s="73" t="s">
        <v>442</v>
      </c>
      <c r="B352" s="73"/>
      <c r="C352" s="73"/>
      <c r="D352" s="74" t="s">
        <v>444</v>
      </c>
      <c r="E352" s="74"/>
      <c r="F352" s="75" t="s">
        <v>443</v>
      </c>
      <c r="G352" s="75"/>
      <c r="H352" s="76"/>
      <c r="I352" s="75"/>
      <c r="J352" s="77">
        <v>1550</v>
      </c>
      <c r="K352" s="77"/>
      <c r="L352" s="77"/>
    </row>
    <row r="353" spans="1:12" x14ac:dyDescent="0.25">
      <c r="A353" s="73"/>
      <c r="B353" s="73"/>
      <c r="C353" s="73"/>
      <c r="D353" s="74"/>
      <c r="E353" s="74"/>
      <c r="F353" s="75"/>
      <c r="G353" s="75"/>
      <c r="H353" s="75"/>
      <c r="I353" s="75"/>
      <c r="J353" s="77"/>
      <c r="K353" s="77"/>
      <c r="L353" s="77"/>
    </row>
    <row r="356" spans="1:12" x14ac:dyDescent="0.25">
      <c r="C356" s="78" t="s">
        <v>445</v>
      </c>
      <c r="D356" s="79"/>
      <c r="E356" s="79"/>
      <c r="F356" s="79"/>
      <c r="G356" s="79"/>
      <c r="H356" s="79"/>
      <c r="I356" s="79"/>
      <c r="J356" s="79"/>
    </row>
    <row r="357" spans="1:12" x14ac:dyDescent="0.25">
      <c r="C357" s="79"/>
      <c r="D357" s="79"/>
      <c r="E357" s="79"/>
      <c r="F357" s="79"/>
      <c r="G357" s="79"/>
      <c r="H357" s="79"/>
      <c r="I357" s="79"/>
      <c r="J357" s="79"/>
    </row>
    <row r="358" spans="1:12" x14ac:dyDescent="0.25">
      <c r="A358" s="74" t="s">
        <v>1</v>
      </c>
      <c r="B358" s="74"/>
      <c r="C358" s="74"/>
      <c r="D358" s="74" t="s">
        <v>436</v>
      </c>
      <c r="E358" s="74"/>
      <c r="F358" s="74" t="s">
        <v>355</v>
      </c>
      <c r="G358" s="74"/>
      <c r="H358" s="229" t="s">
        <v>446</v>
      </c>
      <c r="I358" s="230"/>
      <c r="J358" s="74" t="s">
        <v>449</v>
      </c>
      <c r="K358" s="74"/>
      <c r="L358" s="74"/>
    </row>
    <row r="359" spans="1:12" x14ac:dyDescent="0.25">
      <c r="A359" s="83" t="s">
        <v>447</v>
      </c>
      <c r="B359" s="127"/>
      <c r="C359" s="84"/>
      <c r="D359" s="126">
        <v>3</v>
      </c>
      <c r="E359" s="126"/>
      <c r="F359" s="73" t="s">
        <v>448</v>
      </c>
      <c r="G359" s="73"/>
      <c r="H359" s="219">
        <v>75.2</v>
      </c>
      <c r="I359" s="127"/>
      <c r="J359" s="220">
        <v>2707</v>
      </c>
      <c r="K359" s="221"/>
      <c r="L359" s="222"/>
    </row>
    <row r="360" spans="1:12" x14ac:dyDescent="0.25">
      <c r="A360" s="85"/>
      <c r="B360" s="128"/>
      <c r="C360" s="86"/>
      <c r="D360" s="126"/>
      <c r="E360" s="126"/>
      <c r="F360" s="73"/>
      <c r="G360" s="73"/>
      <c r="H360" s="85"/>
      <c r="I360" s="128"/>
      <c r="J360" s="223"/>
      <c r="K360" s="224"/>
      <c r="L360" s="225"/>
    </row>
    <row r="361" spans="1:12" ht="0.75" customHeight="1" x14ac:dyDescent="0.25">
      <c r="A361" s="87"/>
      <c r="B361" s="129"/>
      <c r="C361" s="88"/>
      <c r="D361" s="126"/>
      <c r="E361" s="126"/>
      <c r="F361" s="73"/>
      <c r="G361" s="73"/>
      <c r="H361" s="87"/>
      <c r="I361" s="129"/>
      <c r="J361" s="226"/>
      <c r="K361" s="227"/>
      <c r="L361" s="228"/>
    </row>
    <row r="362" spans="1:12" x14ac:dyDescent="0.25">
      <c r="A362" s="73" t="s">
        <v>447</v>
      </c>
      <c r="B362" s="73"/>
      <c r="C362" s="73"/>
      <c r="D362" s="74">
        <v>5</v>
      </c>
      <c r="E362" s="74"/>
      <c r="F362" s="75" t="s">
        <v>448</v>
      </c>
      <c r="G362" s="75"/>
      <c r="H362" s="76">
        <v>81.2</v>
      </c>
      <c r="I362" s="75"/>
      <c r="J362" s="77">
        <v>2923</v>
      </c>
      <c r="K362" s="77"/>
      <c r="L362" s="77"/>
    </row>
    <row r="363" spans="1:12" x14ac:dyDescent="0.25">
      <c r="A363" s="73"/>
      <c r="B363" s="73"/>
      <c r="C363" s="73"/>
      <c r="D363" s="74"/>
      <c r="E363" s="74"/>
      <c r="F363" s="75"/>
      <c r="G363" s="75"/>
      <c r="H363" s="75"/>
      <c r="I363" s="75"/>
      <c r="J363" s="77"/>
      <c r="K363" s="77"/>
      <c r="L363" s="77"/>
    </row>
    <row r="374" spans="1:12" x14ac:dyDescent="0.25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</row>
    <row r="375" spans="1:12" x14ac:dyDescent="0.25">
      <c r="D375" s="102" t="s">
        <v>376</v>
      </c>
      <c r="E375" s="103"/>
      <c r="F375" s="103"/>
      <c r="G375" s="103"/>
      <c r="H375" s="103"/>
      <c r="I375" s="103"/>
    </row>
    <row r="376" spans="1:12" x14ac:dyDescent="0.25">
      <c r="D376" s="103"/>
      <c r="E376" s="103"/>
      <c r="F376" s="103"/>
      <c r="G376" s="103"/>
      <c r="H376" s="103"/>
      <c r="I376" s="103"/>
    </row>
    <row r="377" spans="1:12" x14ac:dyDescent="0.25">
      <c r="D377" s="104"/>
      <c r="E377" s="104"/>
      <c r="F377" s="104"/>
      <c r="G377" s="104"/>
      <c r="H377" s="104"/>
      <c r="I377" s="104"/>
    </row>
    <row r="378" spans="1:12" x14ac:dyDescent="0.25">
      <c r="A378" s="105" t="s">
        <v>0</v>
      </c>
      <c r="B378" s="105"/>
      <c r="C378" s="106" t="s">
        <v>1</v>
      </c>
      <c r="D378" s="107"/>
      <c r="E378" s="106" t="s">
        <v>2</v>
      </c>
      <c r="F378" s="107"/>
      <c r="G378" s="105" t="s">
        <v>287</v>
      </c>
      <c r="H378" s="105"/>
      <c r="I378" s="106" t="s">
        <v>4</v>
      </c>
      <c r="J378" s="107"/>
      <c r="K378" s="105" t="s">
        <v>5</v>
      </c>
      <c r="L378" s="105"/>
    </row>
    <row r="379" spans="1:12" x14ac:dyDescent="0.25">
      <c r="A379" s="105"/>
      <c r="B379" s="105"/>
      <c r="C379" s="108"/>
      <c r="D379" s="109"/>
      <c r="E379" s="108"/>
      <c r="F379" s="109"/>
      <c r="G379" s="110"/>
      <c r="H379" s="110"/>
      <c r="I379" s="108"/>
      <c r="J379" s="109"/>
      <c r="K379" s="105"/>
      <c r="L379" s="105"/>
    </row>
    <row r="380" spans="1:12" x14ac:dyDescent="0.25">
      <c r="A380" s="95"/>
      <c r="B380" s="95"/>
      <c r="C380" s="96" t="s">
        <v>377</v>
      </c>
      <c r="D380" s="97"/>
      <c r="E380" s="83" t="s">
        <v>378</v>
      </c>
      <c r="F380" s="84"/>
      <c r="G380" s="83" t="s">
        <v>298</v>
      </c>
      <c r="H380" s="84"/>
      <c r="I380" s="83" t="s">
        <v>18</v>
      </c>
      <c r="J380" s="84"/>
      <c r="K380" s="73" t="s">
        <v>379</v>
      </c>
      <c r="L380" s="73"/>
    </row>
    <row r="381" spans="1:12" x14ac:dyDescent="0.25">
      <c r="A381" s="95"/>
      <c r="B381" s="95"/>
      <c r="C381" s="98"/>
      <c r="D381" s="99"/>
      <c r="E381" s="85"/>
      <c r="F381" s="86"/>
      <c r="G381" s="85"/>
      <c r="H381" s="86"/>
      <c r="I381" s="85"/>
      <c r="J381" s="86"/>
      <c r="K381" s="73"/>
      <c r="L381" s="73"/>
    </row>
    <row r="382" spans="1:12" ht="9.75" customHeight="1" x14ac:dyDescent="0.25">
      <c r="A382" s="95"/>
      <c r="B382" s="95"/>
      <c r="C382" s="98"/>
      <c r="D382" s="99"/>
      <c r="E382" s="85"/>
      <c r="F382" s="86"/>
      <c r="G382" s="87"/>
      <c r="H382" s="88"/>
      <c r="I382" s="85"/>
      <c r="J382" s="86"/>
      <c r="K382" s="73"/>
      <c r="L382" s="73"/>
    </row>
    <row r="383" spans="1:12" x14ac:dyDescent="0.25">
      <c r="A383" s="95"/>
      <c r="B383" s="95"/>
      <c r="C383" s="98"/>
      <c r="D383" s="99"/>
      <c r="E383" s="85"/>
      <c r="F383" s="86"/>
      <c r="G383" s="83" t="s">
        <v>299</v>
      </c>
      <c r="H383" s="84"/>
      <c r="I383" s="85"/>
      <c r="J383" s="86"/>
      <c r="K383" s="73"/>
      <c r="L383" s="73"/>
    </row>
    <row r="384" spans="1:12" ht="14.25" customHeight="1" x14ac:dyDescent="0.25">
      <c r="A384" s="95"/>
      <c r="B384" s="95"/>
      <c r="C384" s="100"/>
      <c r="D384" s="101"/>
      <c r="E384" s="87"/>
      <c r="F384" s="88"/>
      <c r="G384" s="85"/>
      <c r="H384" s="86"/>
      <c r="I384" s="87"/>
      <c r="J384" s="88"/>
      <c r="K384" s="73"/>
      <c r="L384" s="73"/>
    </row>
    <row r="385" spans="1:12" hidden="1" x14ac:dyDescent="0.25">
      <c r="A385" s="95"/>
      <c r="B385" s="95"/>
      <c r="C385" s="96" t="s">
        <v>380</v>
      </c>
      <c r="D385" s="97"/>
      <c r="E385" s="83" t="s">
        <v>381</v>
      </c>
      <c r="F385" s="84"/>
      <c r="G385" s="87"/>
      <c r="H385" s="88"/>
      <c r="I385" s="83" t="s">
        <v>18</v>
      </c>
      <c r="J385" s="84"/>
      <c r="K385" s="73" t="s">
        <v>400</v>
      </c>
      <c r="L385" s="73"/>
    </row>
    <row r="386" spans="1:12" ht="12" customHeight="1" x14ac:dyDescent="0.25">
      <c r="A386" s="95"/>
      <c r="B386" s="95"/>
      <c r="C386" s="98"/>
      <c r="D386" s="99"/>
      <c r="E386" s="85"/>
      <c r="F386" s="86"/>
      <c r="G386" s="83" t="s">
        <v>298</v>
      </c>
      <c r="H386" s="84"/>
      <c r="I386" s="85"/>
      <c r="J386" s="86"/>
      <c r="K386" s="73"/>
      <c r="L386" s="73"/>
    </row>
    <row r="387" spans="1:12" ht="4.5" customHeight="1" x14ac:dyDescent="0.25">
      <c r="A387" s="95"/>
      <c r="B387" s="95"/>
      <c r="C387" s="98"/>
      <c r="D387" s="99"/>
      <c r="E387" s="85"/>
      <c r="F387" s="86"/>
      <c r="G387" s="85"/>
      <c r="H387" s="86"/>
      <c r="I387" s="85"/>
      <c r="J387" s="86"/>
      <c r="K387" s="73"/>
      <c r="L387" s="73"/>
    </row>
    <row r="388" spans="1:12" ht="8.25" customHeight="1" x14ac:dyDescent="0.25">
      <c r="A388" s="95"/>
      <c r="B388" s="95"/>
      <c r="C388" s="98"/>
      <c r="D388" s="99"/>
      <c r="E388" s="85"/>
      <c r="F388" s="86"/>
      <c r="G388" s="87"/>
      <c r="H388" s="88"/>
      <c r="I388" s="85"/>
      <c r="J388" s="86"/>
      <c r="K388" s="73"/>
      <c r="L388" s="73"/>
    </row>
    <row r="389" spans="1:12" ht="27" customHeight="1" x14ac:dyDescent="0.25">
      <c r="A389" s="95"/>
      <c r="B389" s="95"/>
      <c r="C389" s="100"/>
      <c r="D389" s="101"/>
      <c r="E389" s="87"/>
      <c r="F389" s="88"/>
      <c r="G389" s="83" t="s">
        <v>299</v>
      </c>
      <c r="H389" s="84"/>
      <c r="I389" s="87"/>
      <c r="J389" s="88"/>
      <c r="K389" s="73"/>
      <c r="L389" s="73"/>
    </row>
    <row r="390" spans="1:12" ht="0.75" hidden="1" customHeight="1" x14ac:dyDescent="0.25">
      <c r="A390" s="95"/>
      <c r="B390" s="95"/>
      <c r="C390" s="96" t="s">
        <v>33</v>
      </c>
      <c r="D390" s="97"/>
      <c r="E390" s="83"/>
      <c r="F390" s="84"/>
      <c r="G390" s="85"/>
      <c r="H390" s="86"/>
      <c r="I390" s="83" t="s">
        <v>18</v>
      </c>
      <c r="J390" s="84"/>
      <c r="K390" s="73">
        <v>160</v>
      </c>
      <c r="L390" s="73"/>
    </row>
    <row r="391" spans="1:12" ht="0.75" hidden="1" customHeight="1" x14ac:dyDescent="0.25">
      <c r="A391" s="95"/>
      <c r="B391" s="95"/>
      <c r="C391" s="98"/>
      <c r="D391" s="99"/>
      <c r="E391" s="85"/>
      <c r="F391" s="86"/>
      <c r="G391" s="87"/>
      <c r="H391" s="88"/>
      <c r="I391" s="85"/>
      <c r="J391" s="86"/>
      <c r="K391" s="73"/>
      <c r="L391" s="73"/>
    </row>
    <row r="392" spans="1:12" ht="15" customHeight="1" x14ac:dyDescent="0.25">
      <c r="A392" s="95"/>
      <c r="B392" s="95"/>
      <c r="C392" s="96" t="s">
        <v>382</v>
      </c>
      <c r="D392" s="97"/>
      <c r="E392" s="83" t="s">
        <v>383</v>
      </c>
      <c r="F392" s="84"/>
      <c r="G392" s="83" t="s">
        <v>298</v>
      </c>
      <c r="H392" s="84"/>
      <c r="I392" s="83" t="s">
        <v>18</v>
      </c>
      <c r="J392" s="84"/>
      <c r="K392" s="73">
        <v>520</v>
      </c>
      <c r="L392" s="73"/>
    </row>
    <row r="393" spans="1:12" ht="15" customHeight="1" x14ac:dyDescent="0.25">
      <c r="A393" s="95"/>
      <c r="B393" s="95"/>
      <c r="C393" s="98"/>
      <c r="D393" s="99"/>
      <c r="E393" s="85"/>
      <c r="F393" s="86"/>
      <c r="G393" s="85"/>
      <c r="H393" s="86"/>
      <c r="I393" s="85"/>
      <c r="J393" s="86"/>
      <c r="K393" s="73"/>
      <c r="L393" s="73"/>
    </row>
    <row r="394" spans="1:12" ht="4.5" hidden="1" customHeight="1" x14ac:dyDescent="0.25">
      <c r="A394" s="95"/>
      <c r="B394" s="95"/>
      <c r="C394" s="98"/>
      <c r="D394" s="99"/>
      <c r="E394" s="85"/>
      <c r="F394" s="86"/>
      <c r="G394" s="85"/>
      <c r="H394" s="86"/>
      <c r="I394" s="85"/>
      <c r="J394" s="86"/>
      <c r="K394" s="73"/>
      <c r="L394" s="73"/>
    </row>
    <row r="395" spans="1:12" ht="15" customHeight="1" x14ac:dyDescent="0.25">
      <c r="A395" s="95"/>
      <c r="B395" s="95"/>
      <c r="C395" s="98"/>
      <c r="D395" s="99"/>
      <c r="E395" s="85"/>
      <c r="F395" s="86"/>
      <c r="G395" s="91"/>
      <c r="H395" s="92"/>
      <c r="I395" s="85"/>
      <c r="J395" s="86"/>
      <c r="K395" s="73"/>
      <c r="L395" s="73"/>
    </row>
    <row r="396" spans="1:12" ht="14.25" customHeight="1" x14ac:dyDescent="0.25">
      <c r="A396" s="95"/>
      <c r="B396" s="95"/>
      <c r="C396" s="100"/>
      <c r="D396" s="101"/>
      <c r="E396" s="87"/>
      <c r="F396" s="88"/>
      <c r="G396" s="91"/>
      <c r="H396" s="92"/>
      <c r="I396" s="87"/>
      <c r="J396" s="88"/>
      <c r="K396" s="73"/>
      <c r="L396" s="73"/>
    </row>
    <row r="397" spans="1:12" ht="15" hidden="1" customHeight="1" x14ac:dyDescent="0.25">
      <c r="A397" s="95"/>
      <c r="B397" s="95"/>
      <c r="C397" s="96" t="s">
        <v>384</v>
      </c>
      <c r="D397" s="97"/>
      <c r="E397" s="83" t="s">
        <v>385</v>
      </c>
      <c r="F397" s="84"/>
      <c r="G397" s="93"/>
      <c r="H397" s="94"/>
      <c r="I397" s="83" t="s">
        <v>18</v>
      </c>
      <c r="J397" s="84"/>
      <c r="K397" s="73">
        <v>380</v>
      </c>
      <c r="L397" s="73"/>
    </row>
    <row r="398" spans="1:12" ht="15" customHeight="1" x14ac:dyDescent="0.25">
      <c r="A398" s="95"/>
      <c r="B398" s="95"/>
      <c r="C398" s="98"/>
      <c r="D398" s="99"/>
      <c r="E398" s="85"/>
      <c r="F398" s="86"/>
      <c r="G398" s="83" t="s">
        <v>299</v>
      </c>
      <c r="H398" s="90"/>
      <c r="I398" s="85"/>
      <c r="J398" s="86"/>
      <c r="K398" s="73"/>
      <c r="L398" s="73"/>
    </row>
    <row r="399" spans="1:12" ht="8.25" customHeight="1" x14ac:dyDescent="0.25">
      <c r="A399" s="95"/>
      <c r="B399" s="95"/>
      <c r="C399" s="98"/>
      <c r="D399" s="99"/>
      <c r="E399" s="85"/>
      <c r="F399" s="86"/>
      <c r="G399" s="91"/>
      <c r="H399" s="92"/>
      <c r="I399" s="85"/>
      <c r="J399" s="86"/>
      <c r="K399" s="73"/>
      <c r="L399" s="73"/>
    </row>
    <row r="400" spans="1:12" ht="15" hidden="1" customHeight="1" x14ac:dyDescent="0.25">
      <c r="A400" s="95"/>
      <c r="B400" s="95"/>
      <c r="C400" s="98"/>
      <c r="D400" s="99"/>
      <c r="E400" s="85"/>
      <c r="F400" s="86"/>
      <c r="G400" s="91"/>
      <c r="H400" s="92"/>
      <c r="I400" s="85"/>
      <c r="J400" s="86"/>
      <c r="K400" s="73"/>
      <c r="L400" s="73"/>
    </row>
    <row r="401" spans="1:12" ht="28.5" customHeight="1" x14ac:dyDescent="0.25">
      <c r="A401" s="95"/>
      <c r="B401" s="95"/>
      <c r="C401" s="100"/>
      <c r="D401" s="101"/>
      <c r="E401" s="87"/>
      <c r="F401" s="88"/>
      <c r="G401" s="91"/>
      <c r="H401" s="92"/>
      <c r="I401" s="87"/>
      <c r="J401" s="88"/>
      <c r="K401" s="73"/>
      <c r="L401" s="73"/>
    </row>
    <row r="402" spans="1:12" ht="15" hidden="1" customHeight="1" x14ac:dyDescent="0.25">
      <c r="A402" s="95"/>
      <c r="B402" s="95"/>
      <c r="C402" s="96" t="s">
        <v>33</v>
      </c>
      <c r="D402" s="97"/>
      <c r="E402" s="83"/>
      <c r="F402" s="84"/>
      <c r="G402" s="91"/>
      <c r="H402" s="92"/>
      <c r="I402" s="83" t="s">
        <v>18</v>
      </c>
      <c r="J402" s="84"/>
      <c r="K402" s="73">
        <v>160</v>
      </c>
      <c r="L402" s="73"/>
    </row>
    <row r="403" spans="1:12" ht="11.25" hidden="1" customHeight="1" x14ac:dyDescent="0.25">
      <c r="A403" s="95"/>
      <c r="B403" s="95"/>
      <c r="C403" s="98"/>
      <c r="D403" s="99"/>
      <c r="E403" s="85"/>
      <c r="F403" s="86"/>
      <c r="G403" s="93"/>
      <c r="H403" s="94"/>
      <c r="I403" s="85"/>
      <c r="J403" s="86"/>
      <c r="K403" s="73"/>
      <c r="L403" s="73"/>
    </row>
    <row r="404" spans="1:12" ht="9.75" customHeight="1" x14ac:dyDescent="0.25">
      <c r="A404" s="95"/>
      <c r="B404" s="95"/>
      <c r="C404" s="96" t="s">
        <v>386</v>
      </c>
      <c r="D404" s="97"/>
      <c r="E404" s="83" t="s">
        <v>385</v>
      </c>
      <c r="F404" s="84"/>
      <c r="G404" s="83" t="s">
        <v>299</v>
      </c>
      <c r="H404" s="90"/>
      <c r="I404" s="83" t="s">
        <v>18</v>
      </c>
      <c r="J404" s="84"/>
      <c r="K404" s="73">
        <v>380</v>
      </c>
      <c r="L404" s="73"/>
    </row>
    <row r="405" spans="1:12" ht="10.5" customHeight="1" x14ac:dyDescent="0.25">
      <c r="A405" s="95"/>
      <c r="B405" s="95"/>
      <c r="C405" s="98"/>
      <c r="D405" s="99"/>
      <c r="E405" s="85"/>
      <c r="F405" s="86"/>
      <c r="G405" s="91"/>
      <c r="H405" s="92"/>
      <c r="I405" s="85"/>
      <c r="J405" s="86"/>
      <c r="K405" s="73"/>
      <c r="L405" s="73"/>
    </row>
    <row r="406" spans="1:12" ht="5.25" customHeight="1" x14ac:dyDescent="0.25">
      <c r="A406" s="95"/>
      <c r="B406" s="95"/>
      <c r="C406" s="98"/>
      <c r="D406" s="99"/>
      <c r="E406" s="85"/>
      <c r="F406" s="86"/>
      <c r="G406" s="91"/>
      <c r="H406" s="92"/>
      <c r="I406" s="85"/>
      <c r="J406" s="86"/>
      <c r="K406" s="73"/>
      <c r="L406" s="73"/>
    </row>
    <row r="407" spans="1:12" ht="15" customHeight="1" x14ac:dyDescent="0.25">
      <c r="A407" s="95"/>
      <c r="B407" s="95"/>
      <c r="C407" s="98"/>
      <c r="D407" s="99"/>
      <c r="E407" s="85"/>
      <c r="F407" s="86"/>
      <c r="G407" s="91"/>
      <c r="H407" s="92"/>
      <c r="I407" s="85"/>
      <c r="J407" s="86"/>
      <c r="K407" s="73"/>
      <c r="L407" s="73"/>
    </row>
    <row r="408" spans="1:12" ht="8.25" customHeight="1" x14ac:dyDescent="0.25">
      <c r="A408" s="95"/>
      <c r="B408" s="95"/>
      <c r="C408" s="100"/>
      <c r="D408" s="101"/>
      <c r="E408" s="87"/>
      <c r="F408" s="88"/>
      <c r="G408" s="91"/>
      <c r="H408" s="92"/>
      <c r="I408" s="87"/>
      <c r="J408" s="88"/>
      <c r="K408" s="73"/>
      <c r="L408" s="73"/>
    </row>
    <row r="409" spans="1:12" ht="5.25" customHeight="1" x14ac:dyDescent="0.25">
      <c r="A409" s="95"/>
      <c r="B409" s="95"/>
      <c r="C409" s="96" t="s">
        <v>387</v>
      </c>
      <c r="D409" s="97"/>
      <c r="E409" s="83" t="s">
        <v>388</v>
      </c>
      <c r="F409" s="84"/>
      <c r="G409" s="93"/>
      <c r="H409" s="94"/>
      <c r="I409" s="83" t="s">
        <v>18</v>
      </c>
      <c r="J409" s="84"/>
      <c r="K409" s="73">
        <v>490</v>
      </c>
      <c r="L409" s="73"/>
    </row>
    <row r="410" spans="1:12" ht="15" customHeight="1" x14ac:dyDescent="0.25">
      <c r="A410" s="95"/>
      <c r="B410" s="95"/>
      <c r="C410" s="98"/>
      <c r="D410" s="99"/>
      <c r="E410" s="85"/>
      <c r="F410" s="86"/>
      <c r="G410" s="83" t="s">
        <v>299</v>
      </c>
      <c r="H410" s="90"/>
      <c r="I410" s="85"/>
      <c r="J410" s="86"/>
      <c r="K410" s="73"/>
      <c r="L410" s="73"/>
    </row>
    <row r="411" spans="1:12" ht="15" customHeight="1" x14ac:dyDescent="0.25">
      <c r="A411" s="95"/>
      <c r="B411" s="95"/>
      <c r="C411" s="98"/>
      <c r="D411" s="99"/>
      <c r="E411" s="85"/>
      <c r="F411" s="86"/>
      <c r="G411" s="91"/>
      <c r="H411" s="92"/>
      <c r="I411" s="85"/>
      <c r="J411" s="86"/>
      <c r="K411" s="73"/>
      <c r="L411" s="73"/>
    </row>
    <row r="412" spans="1:12" ht="5.25" customHeight="1" x14ac:dyDescent="0.25">
      <c r="A412" s="95"/>
      <c r="B412" s="95"/>
      <c r="C412" s="98"/>
      <c r="D412" s="99"/>
      <c r="E412" s="85"/>
      <c r="F412" s="86"/>
      <c r="G412" s="91"/>
      <c r="H412" s="92"/>
      <c r="I412" s="85"/>
      <c r="J412" s="86"/>
      <c r="K412" s="73"/>
      <c r="L412" s="73"/>
    </row>
    <row r="413" spans="1:12" ht="8.25" customHeight="1" x14ac:dyDescent="0.25">
      <c r="A413" s="95"/>
      <c r="B413" s="95"/>
      <c r="C413" s="100"/>
      <c r="D413" s="101"/>
      <c r="E413" s="87"/>
      <c r="F413" s="88"/>
      <c r="G413" s="91"/>
      <c r="H413" s="92"/>
      <c r="I413" s="87"/>
      <c r="J413" s="88"/>
      <c r="K413" s="73"/>
      <c r="L413" s="73"/>
    </row>
    <row r="414" spans="1:12" ht="0.75" hidden="1" customHeight="1" x14ac:dyDescent="0.25">
      <c r="A414" s="95"/>
      <c r="B414" s="95"/>
      <c r="C414" s="96" t="s">
        <v>389</v>
      </c>
      <c r="D414" s="97"/>
      <c r="E414" s="83" t="s">
        <v>408</v>
      </c>
      <c r="F414" s="84"/>
      <c r="G414" s="91"/>
      <c r="H414" s="92"/>
      <c r="I414" s="83" t="s">
        <v>18</v>
      </c>
      <c r="J414" s="84"/>
      <c r="K414" s="73" t="s">
        <v>401</v>
      </c>
      <c r="L414" s="73"/>
    </row>
    <row r="415" spans="1:12" ht="15" hidden="1" customHeight="1" x14ac:dyDescent="0.25">
      <c r="A415" s="95"/>
      <c r="B415" s="95"/>
      <c r="C415" s="98"/>
      <c r="D415" s="99"/>
      <c r="E415" s="85"/>
      <c r="F415" s="86"/>
      <c r="G415" s="93"/>
      <c r="H415" s="94"/>
      <c r="I415" s="85"/>
      <c r="J415" s="86"/>
      <c r="K415" s="73"/>
      <c r="L415" s="73"/>
    </row>
    <row r="416" spans="1:12" x14ac:dyDescent="0.25">
      <c r="A416" s="95"/>
      <c r="B416" s="95"/>
      <c r="C416" s="98"/>
      <c r="D416" s="99"/>
      <c r="E416" s="85"/>
      <c r="F416" s="86"/>
      <c r="G416" s="83" t="s">
        <v>299</v>
      </c>
      <c r="H416" s="84"/>
      <c r="I416" s="85"/>
      <c r="J416" s="86"/>
      <c r="K416" s="73"/>
      <c r="L416" s="73"/>
    </row>
    <row r="417" spans="1:12" x14ac:dyDescent="0.25">
      <c r="A417" s="95"/>
      <c r="B417" s="95"/>
      <c r="C417" s="98"/>
      <c r="D417" s="99"/>
      <c r="E417" s="85"/>
      <c r="F417" s="86"/>
      <c r="G417" s="85"/>
      <c r="H417" s="86"/>
      <c r="I417" s="85"/>
      <c r="J417" s="86"/>
      <c r="K417" s="73"/>
      <c r="L417" s="73"/>
    </row>
    <row r="418" spans="1:12" ht="10.5" customHeight="1" x14ac:dyDescent="0.25">
      <c r="A418" s="95"/>
      <c r="B418" s="95"/>
      <c r="C418" s="100"/>
      <c r="D418" s="101"/>
      <c r="E418" s="87"/>
      <c r="F418" s="88"/>
      <c r="G418" s="87"/>
      <c r="H418" s="88"/>
      <c r="I418" s="87"/>
      <c r="J418" s="88"/>
      <c r="K418" s="73"/>
      <c r="L418" s="73"/>
    </row>
    <row r="419" spans="1:12" x14ac:dyDescent="0.25">
      <c r="A419" s="95"/>
      <c r="B419" s="95"/>
      <c r="C419" s="96" t="s">
        <v>390</v>
      </c>
      <c r="D419" s="97"/>
      <c r="E419" s="83" t="s">
        <v>408</v>
      </c>
      <c r="F419" s="84"/>
      <c r="G419" s="73" t="s">
        <v>299</v>
      </c>
      <c r="H419" s="75"/>
      <c r="I419" s="83" t="s">
        <v>18</v>
      </c>
      <c r="J419" s="84"/>
      <c r="K419" s="73" t="s">
        <v>402</v>
      </c>
      <c r="L419" s="73"/>
    </row>
    <row r="420" spans="1:12" x14ac:dyDescent="0.25">
      <c r="A420" s="95"/>
      <c r="B420" s="95"/>
      <c r="C420" s="98"/>
      <c r="D420" s="99"/>
      <c r="E420" s="85"/>
      <c r="F420" s="86"/>
      <c r="G420" s="75"/>
      <c r="H420" s="75"/>
      <c r="I420" s="85"/>
      <c r="J420" s="86"/>
      <c r="K420" s="73"/>
      <c r="L420" s="73"/>
    </row>
    <row r="421" spans="1:12" ht="13.5" customHeight="1" x14ac:dyDescent="0.25">
      <c r="A421" s="95"/>
      <c r="B421" s="95"/>
      <c r="C421" s="98"/>
      <c r="D421" s="99"/>
      <c r="E421" s="85"/>
      <c r="F421" s="86"/>
      <c r="G421" s="75"/>
      <c r="H421" s="75"/>
      <c r="I421" s="85"/>
      <c r="J421" s="86"/>
      <c r="K421" s="73"/>
      <c r="L421" s="73"/>
    </row>
    <row r="422" spans="1:12" ht="15" hidden="1" customHeight="1" x14ac:dyDescent="0.25">
      <c r="A422" s="95"/>
      <c r="B422" s="95"/>
      <c r="C422" s="98"/>
      <c r="D422" s="99"/>
      <c r="E422" s="85"/>
      <c r="F422" s="86"/>
      <c r="G422" s="75"/>
      <c r="H422" s="75"/>
      <c r="I422" s="85"/>
      <c r="J422" s="86"/>
      <c r="K422" s="73"/>
      <c r="L422" s="73"/>
    </row>
    <row r="423" spans="1:12" ht="13.5" customHeight="1" x14ac:dyDescent="0.25">
      <c r="A423" s="95"/>
      <c r="B423" s="95"/>
      <c r="C423" s="100"/>
      <c r="D423" s="101"/>
      <c r="E423" s="87"/>
      <c r="F423" s="88"/>
      <c r="G423" s="75"/>
      <c r="H423" s="75"/>
      <c r="I423" s="87"/>
      <c r="J423" s="88"/>
      <c r="K423" s="73"/>
      <c r="L423" s="73"/>
    </row>
    <row r="424" spans="1:12" ht="15" hidden="1" customHeight="1" x14ac:dyDescent="0.25">
      <c r="A424" s="95"/>
      <c r="B424" s="95"/>
      <c r="C424" s="96" t="s">
        <v>380</v>
      </c>
      <c r="D424" s="97"/>
      <c r="E424" s="83"/>
      <c r="F424" s="84"/>
      <c r="G424" s="75"/>
      <c r="H424" s="75"/>
      <c r="I424" s="83" t="s">
        <v>18</v>
      </c>
      <c r="J424" s="84"/>
      <c r="K424" s="73">
        <v>160</v>
      </c>
      <c r="L424" s="73"/>
    </row>
    <row r="425" spans="1:12" ht="24.75" customHeight="1" x14ac:dyDescent="0.25">
      <c r="A425" s="95"/>
      <c r="B425" s="95"/>
      <c r="C425" s="96" t="s">
        <v>391</v>
      </c>
      <c r="D425" s="97"/>
      <c r="E425" s="83" t="s">
        <v>407</v>
      </c>
      <c r="F425" s="84"/>
      <c r="G425" s="75" t="s">
        <v>299</v>
      </c>
      <c r="H425" s="75"/>
      <c r="I425" s="83" t="s">
        <v>18</v>
      </c>
      <c r="J425" s="84"/>
      <c r="K425" s="73" t="s">
        <v>403</v>
      </c>
      <c r="L425" s="73"/>
    </row>
    <row r="426" spans="1:12" ht="15" customHeight="1" x14ac:dyDescent="0.25">
      <c r="A426" s="95"/>
      <c r="B426" s="95"/>
      <c r="C426" s="98"/>
      <c r="D426" s="99"/>
      <c r="E426" s="85"/>
      <c r="F426" s="86"/>
      <c r="G426" s="75"/>
      <c r="H426" s="75"/>
      <c r="I426" s="85"/>
      <c r="J426" s="86"/>
      <c r="K426" s="73"/>
      <c r="L426" s="73"/>
    </row>
    <row r="427" spans="1:12" ht="15" customHeight="1" x14ac:dyDescent="0.25">
      <c r="A427" s="95"/>
      <c r="B427" s="95"/>
      <c r="C427" s="98"/>
      <c r="D427" s="99"/>
      <c r="E427" s="85"/>
      <c r="F427" s="86"/>
      <c r="G427" s="75"/>
      <c r="H427" s="75"/>
      <c r="I427" s="85"/>
      <c r="J427" s="86"/>
      <c r="K427" s="73"/>
      <c r="L427" s="73"/>
    </row>
    <row r="428" spans="1:12" ht="5.25" customHeight="1" x14ac:dyDescent="0.25">
      <c r="A428" s="95"/>
      <c r="B428" s="95"/>
      <c r="C428" s="98"/>
      <c r="D428" s="99"/>
      <c r="E428" s="85"/>
      <c r="F428" s="86"/>
      <c r="G428" s="75"/>
      <c r="H428" s="75"/>
      <c r="I428" s="85"/>
      <c r="J428" s="86"/>
      <c r="K428" s="73"/>
      <c r="L428" s="73"/>
    </row>
    <row r="429" spans="1:12" ht="8.25" customHeight="1" x14ac:dyDescent="0.25">
      <c r="A429" s="95"/>
      <c r="B429" s="95"/>
      <c r="C429" s="100"/>
      <c r="D429" s="101"/>
      <c r="E429" s="87"/>
      <c r="F429" s="88"/>
      <c r="G429" s="75"/>
      <c r="H429" s="75"/>
      <c r="I429" s="87"/>
      <c r="J429" s="88"/>
      <c r="K429" s="73"/>
      <c r="L429" s="73"/>
    </row>
    <row r="430" spans="1:12" ht="5.25" customHeight="1" x14ac:dyDescent="0.25">
      <c r="A430" s="95"/>
      <c r="B430" s="95"/>
      <c r="C430" s="96" t="s">
        <v>392</v>
      </c>
      <c r="D430" s="97"/>
      <c r="E430" s="83" t="s">
        <v>393</v>
      </c>
      <c r="F430" s="84"/>
      <c r="G430" s="75" t="s">
        <v>299</v>
      </c>
      <c r="H430" s="75"/>
      <c r="I430" s="83" t="s">
        <v>18</v>
      </c>
      <c r="J430" s="84"/>
      <c r="K430" s="73" t="s">
        <v>404</v>
      </c>
      <c r="L430" s="73"/>
    </row>
    <row r="431" spans="1:12" ht="15" customHeight="1" x14ac:dyDescent="0.25">
      <c r="A431" s="95"/>
      <c r="B431" s="95"/>
      <c r="C431" s="98"/>
      <c r="D431" s="99"/>
      <c r="E431" s="85"/>
      <c r="F431" s="86"/>
      <c r="G431" s="75"/>
      <c r="H431" s="75"/>
      <c r="I431" s="85"/>
      <c r="J431" s="86"/>
      <c r="K431" s="73"/>
      <c r="L431" s="73"/>
    </row>
    <row r="432" spans="1:12" ht="15" customHeight="1" x14ac:dyDescent="0.25">
      <c r="A432" s="95"/>
      <c r="B432" s="95"/>
      <c r="C432" s="98"/>
      <c r="D432" s="99"/>
      <c r="E432" s="85"/>
      <c r="F432" s="86"/>
      <c r="G432" s="75"/>
      <c r="H432" s="75"/>
      <c r="I432" s="85"/>
      <c r="J432" s="86"/>
      <c r="K432" s="73"/>
      <c r="L432" s="73"/>
    </row>
    <row r="433" spans="1:12" ht="5.25" customHeight="1" x14ac:dyDescent="0.25">
      <c r="A433" s="95"/>
      <c r="B433" s="95"/>
      <c r="C433" s="98"/>
      <c r="D433" s="99"/>
      <c r="E433" s="85"/>
      <c r="F433" s="86"/>
      <c r="G433" s="75"/>
      <c r="H433" s="75"/>
      <c r="I433" s="85"/>
      <c r="J433" s="86"/>
      <c r="K433" s="73"/>
      <c r="L433" s="73"/>
    </row>
    <row r="434" spans="1:12" ht="8.25" customHeight="1" x14ac:dyDescent="0.25">
      <c r="A434" s="95"/>
      <c r="B434" s="95"/>
      <c r="C434" s="100"/>
      <c r="D434" s="101"/>
      <c r="E434" s="87"/>
      <c r="F434" s="88"/>
      <c r="G434" s="75"/>
      <c r="H434" s="75"/>
      <c r="I434" s="87"/>
      <c r="J434" s="88"/>
      <c r="K434" s="73"/>
      <c r="L434" s="73"/>
    </row>
    <row r="435" spans="1:12" ht="5.25" customHeight="1" x14ac:dyDescent="0.25">
      <c r="A435" s="95"/>
      <c r="B435" s="95"/>
      <c r="C435" s="96" t="s">
        <v>394</v>
      </c>
      <c r="D435" s="97"/>
      <c r="E435" s="83" t="s">
        <v>406</v>
      </c>
      <c r="F435" s="84"/>
      <c r="G435" s="125" t="s">
        <v>299</v>
      </c>
      <c r="H435" s="90"/>
      <c r="I435" s="83" t="s">
        <v>18</v>
      </c>
      <c r="J435" s="84"/>
      <c r="K435" s="73" t="s">
        <v>405</v>
      </c>
      <c r="L435" s="73"/>
    </row>
    <row r="436" spans="1:12" ht="15" customHeight="1" x14ac:dyDescent="0.25">
      <c r="A436" s="95"/>
      <c r="B436" s="95"/>
      <c r="C436" s="98"/>
      <c r="D436" s="99"/>
      <c r="E436" s="85"/>
      <c r="F436" s="86"/>
      <c r="G436" s="91"/>
      <c r="H436" s="92"/>
      <c r="I436" s="85"/>
      <c r="J436" s="86"/>
      <c r="K436" s="73"/>
      <c r="L436" s="73"/>
    </row>
    <row r="437" spans="1:12" ht="15" customHeight="1" x14ac:dyDescent="0.25">
      <c r="A437" s="95"/>
      <c r="B437" s="95"/>
      <c r="C437" s="98"/>
      <c r="D437" s="99"/>
      <c r="E437" s="85"/>
      <c r="F437" s="86"/>
      <c r="G437" s="91"/>
      <c r="H437" s="92"/>
      <c r="I437" s="85"/>
      <c r="J437" s="86"/>
      <c r="K437" s="73"/>
      <c r="L437" s="73"/>
    </row>
    <row r="438" spans="1:12" ht="5.25" customHeight="1" x14ac:dyDescent="0.25">
      <c r="A438" s="95"/>
      <c r="B438" s="95"/>
      <c r="C438" s="98"/>
      <c r="D438" s="99"/>
      <c r="E438" s="85"/>
      <c r="F438" s="86"/>
      <c r="G438" s="91"/>
      <c r="H438" s="92"/>
      <c r="I438" s="85"/>
      <c r="J438" s="86"/>
      <c r="K438" s="73"/>
      <c r="L438" s="73"/>
    </row>
    <row r="439" spans="1:12" ht="8.25" customHeight="1" x14ac:dyDescent="0.25">
      <c r="A439" s="95"/>
      <c r="B439" s="95"/>
      <c r="C439" s="100"/>
      <c r="D439" s="101"/>
      <c r="E439" s="87"/>
      <c r="F439" s="88"/>
      <c r="G439" s="93"/>
      <c r="H439" s="94"/>
      <c r="I439" s="87"/>
      <c r="J439" s="88"/>
      <c r="K439" s="73"/>
      <c r="L439" s="73"/>
    </row>
    <row r="440" spans="1:12" ht="5.25" customHeight="1" x14ac:dyDescent="0.25">
      <c r="A440" s="95"/>
      <c r="B440" s="95"/>
      <c r="C440" s="96" t="s">
        <v>395</v>
      </c>
      <c r="D440" s="97"/>
      <c r="E440" s="83" t="s">
        <v>396</v>
      </c>
      <c r="F440" s="84"/>
      <c r="G440" s="74" t="s">
        <v>397</v>
      </c>
      <c r="H440" s="74"/>
      <c r="I440" s="83" t="s">
        <v>18</v>
      </c>
      <c r="J440" s="84"/>
      <c r="K440" s="73">
        <v>157</v>
      </c>
      <c r="L440" s="73"/>
    </row>
    <row r="441" spans="1:12" ht="15" customHeight="1" x14ac:dyDescent="0.25">
      <c r="A441" s="95"/>
      <c r="B441" s="95"/>
      <c r="C441" s="98"/>
      <c r="D441" s="99"/>
      <c r="E441" s="85"/>
      <c r="F441" s="86"/>
      <c r="G441" s="74"/>
      <c r="H441" s="74"/>
      <c r="I441" s="85"/>
      <c r="J441" s="86"/>
      <c r="K441" s="73"/>
      <c r="L441" s="73"/>
    </row>
    <row r="442" spans="1:12" ht="15" customHeight="1" x14ac:dyDescent="0.25">
      <c r="A442" s="95"/>
      <c r="B442" s="95"/>
      <c r="C442" s="98"/>
      <c r="D442" s="99"/>
      <c r="E442" s="85"/>
      <c r="F442" s="86"/>
      <c r="G442" s="74"/>
      <c r="H442" s="74"/>
      <c r="I442" s="85"/>
      <c r="J442" s="86"/>
      <c r="K442" s="73"/>
      <c r="L442" s="73"/>
    </row>
    <row r="443" spans="1:12" ht="5.25" customHeight="1" x14ac:dyDescent="0.25">
      <c r="A443" s="95"/>
      <c r="B443" s="95"/>
      <c r="C443" s="98"/>
      <c r="D443" s="99"/>
      <c r="E443" s="85"/>
      <c r="F443" s="86"/>
      <c r="G443" s="74"/>
      <c r="H443" s="74"/>
      <c r="I443" s="85"/>
      <c r="J443" s="86"/>
      <c r="K443" s="73"/>
      <c r="L443" s="73"/>
    </row>
    <row r="444" spans="1:12" ht="8.25" customHeight="1" x14ac:dyDescent="0.25">
      <c r="A444" s="95"/>
      <c r="B444" s="95"/>
      <c r="C444" s="100"/>
      <c r="D444" s="101"/>
      <c r="E444" s="87"/>
      <c r="F444" s="88"/>
      <c r="G444" s="74"/>
      <c r="H444" s="74"/>
      <c r="I444" s="87"/>
      <c r="J444" s="88"/>
      <c r="K444" s="73"/>
      <c r="L444" s="73"/>
    </row>
    <row r="445" spans="1:12" ht="8.25" customHeight="1" x14ac:dyDescent="0.25">
      <c r="A445" s="95"/>
      <c r="B445" s="95"/>
      <c r="C445" s="96" t="s">
        <v>398</v>
      </c>
      <c r="D445" s="97"/>
      <c r="E445" s="83" t="s">
        <v>399</v>
      </c>
      <c r="F445" s="84"/>
      <c r="G445" s="75" t="s">
        <v>299</v>
      </c>
      <c r="H445" s="75"/>
      <c r="I445" s="83" t="s">
        <v>18</v>
      </c>
      <c r="J445" s="84"/>
      <c r="K445" s="73">
        <v>2625</v>
      </c>
      <c r="L445" s="73"/>
    </row>
    <row r="446" spans="1:12" ht="8.25" customHeight="1" x14ac:dyDescent="0.25">
      <c r="A446" s="95"/>
      <c r="B446" s="95"/>
      <c r="C446" s="98"/>
      <c r="D446" s="99"/>
      <c r="E446" s="85"/>
      <c r="F446" s="86"/>
      <c r="G446" s="75"/>
      <c r="H446" s="75"/>
      <c r="I446" s="85"/>
      <c r="J446" s="86"/>
      <c r="K446" s="73"/>
      <c r="L446" s="73"/>
    </row>
    <row r="447" spans="1:12" ht="8.25" customHeight="1" x14ac:dyDescent="0.25">
      <c r="A447" s="95"/>
      <c r="B447" s="95"/>
      <c r="C447" s="98"/>
      <c r="D447" s="99"/>
      <c r="E447" s="85"/>
      <c r="F447" s="86"/>
      <c r="G447" s="75"/>
      <c r="H447" s="75"/>
      <c r="I447" s="85"/>
      <c r="J447" s="86"/>
      <c r="K447" s="73"/>
      <c r="L447" s="73"/>
    </row>
    <row r="448" spans="1:12" ht="8.25" customHeight="1" x14ac:dyDescent="0.25">
      <c r="A448" s="95"/>
      <c r="B448" s="95"/>
      <c r="C448" s="98"/>
      <c r="D448" s="99"/>
      <c r="E448" s="85"/>
      <c r="F448" s="86"/>
      <c r="G448" s="75"/>
      <c r="H448" s="75"/>
      <c r="I448" s="85"/>
      <c r="J448" s="86"/>
      <c r="K448" s="73"/>
      <c r="L448" s="73"/>
    </row>
    <row r="449" spans="1:13" ht="8.25" customHeight="1" x14ac:dyDescent="0.25">
      <c r="A449" s="95"/>
      <c r="B449" s="95"/>
      <c r="C449" s="100"/>
      <c r="D449" s="101"/>
      <c r="E449" s="87"/>
      <c r="F449" s="88"/>
      <c r="G449" s="75"/>
      <c r="H449" s="75"/>
      <c r="I449" s="87"/>
      <c r="J449" s="88"/>
      <c r="K449" s="73"/>
      <c r="L449" s="73"/>
    </row>
    <row r="454" spans="1:13" ht="5.25" customHeight="1" x14ac:dyDescent="0.25"/>
    <row r="455" spans="1:13" ht="8.25" customHeight="1" x14ac:dyDescent="0.25"/>
    <row r="456" spans="1:13" ht="5.25" customHeight="1" x14ac:dyDescent="0.25"/>
    <row r="457" spans="1:13" ht="8.25" customHeight="1" x14ac:dyDescent="0.25">
      <c r="C457" s="123" t="s">
        <v>423</v>
      </c>
      <c r="D457" s="123"/>
      <c r="E457" s="123"/>
      <c r="F457" s="123"/>
      <c r="G457" s="123"/>
      <c r="H457" s="123"/>
      <c r="I457" s="123"/>
      <c r="J457" s="123"/>
    </row>
    <row r="458" spans="1:13" ht="27" customHeight="1" x14ac:dyDescent="0.25">
      <c r="C458" s="123"/>
      <c r="D458" s="123"/>
      <c r="E458" s="123"/>
      <c r="F458" s="123"/>
      <c r="G458" s="123"/>
      <c r="H458" s="123"/>
      <c r="I458" s="123"/>
      <c r="J458" s="123"/>
      <c r="L458" s="19"/>
      <c r="M458" s="19"/>
    </row>
    <row r="459" spans="1:13" ht="29.25" customHeight="1" x14ac:dyDescent="0.25">
      <c r="C459" s="124"/>
      <c r="D459" s="124"/>
      <c r="E459" s="124"/>
      <c r="F459" s="124"/>
      <c r="G459" s="124"/>
      <c r="H459" s="124"/>
      <c r="I459" s="124"/>
      <c r="J459" s="124"/>
      <c r="L459" s="36"/>
      <c r="M459" s="36"/>
    </row>
    <row r="460" spans="1:13" ht="15" customHeight="1" x14ac:dyDescent="0.25">
      <c r="A460" s="106" t="s">
        <v>0</v>
      </c>
      <c r="B460" s="107"/>
      <c r="C460" s="106" t="s">
        <v>1</v>
      </c>
      <c r="D460" s="107"/>
      <c r="E460" s="106" t="s">
        <v>355</v>
      </c>
      <c r="F460" s="107"/>
      <c r="G460" s="106" t="s">
        <v>4</v>
      </c>
      <c r="H460" s="107"/>
      <c r="I460" s="106" t="s">
        <v>3</v>
      </c>
      <c r="J460" s="107"/>
      <c r="K460" s="106" t="s">
        <v>5</v>
      </c>
      <c r="L460" s="107"/>
    </row>
    <row r="461" spans="1:13" ht="15" customHeight="1" x14ac:dyDescent="0.25">
      <c r="A461" s="108"/>
      <c r="B461" s="109"/>
      <c r="C461" s="108"/>
      <c r="D461" s="109"/>
      <c r="E461" s="108"/>
      <c r="F461" s="109"/>
      <c r="G461" s="108"/>
      <c r="H461" s="109"/>
      <c r="I461" s="108"/>
      <c r="J461" s="109"/>
      <c r="K461" s="108"/>
      <c r="L461" s="109"/>
    </row>
    <row r="462" spans="1:13" ht="5.25" customHeight="1" x14ac:dyDescent="0.25">
      <c r="A462" s="117"/>
      <c r="B462" s="118"/>
      <c r="C462" s="111" t="s">
        <v>356</v>
      </c>
      <c r="D462" s="112"/>
      <c r="E462" s="83" t="s">
        <v>373</v>
      </c>
      <c r="F462" s="84"/>
      <c r="G462" s="83" t="s">
        <v>374</v>
      </c>
      <c r="H462" s="84"/>
      <c r="I462" s="83">
        <v>0.55000000000000004</v>
      </c>
      <c r="J462" s="84"/>
      <c r="K462" s="83">
        <v>980</v>
      </c>
      <c r="L462" s="84"/>
    </row>
    <row r="463" spans="1:13" ht="8.25" customHeight="1" x14ac:dyDescent="0.25">
      <c r="A463" s="119"/>
      <c r="B463" s="120"/>
      <c r="C463" s="113"/>
      <c r="D463" s="114"/>
      <c r="E463" s="85"/>
      <c r="F463" s="86"/>
      <c r="G463" s="85"/>
      <c r="H463" s="86"/>
      <c r="I463" s="85"/>
      <c r="J463" s="86"/>
      <c r="K463" s="85"/>
      <c r="L463" s="86"/>
    </row>
    <row r="464" spans="1:13" ht="5.25" customHeight="1" x14ac:dyDescent="0.25">
      <c r="A464" s="119"/>
      <c r="B464" s="120"/>
      <c r="C464" s="113"/>
      <c r="D464" s="114"/>
      <c r="E464" s="85"/>
      <c r="F464" s="86"/>
      <c r="G464" s="85"/>
      <c r="H464" s="86"/>
      <c r="I464" s="85"/>
      <c r="J464" s="86"/>
      <c r="K464" s="85"/>
      <c r="L464" s="86"/>
    </row>
    <row r="465" spans="1:12" ht="15" customHeight="1" x14ac:dyDescent="0.25">
      <c r="A465" s="119"/>
      <c r="B465" s="120"/>
      <c r="C465" s="113"/>
      <c r="D465" s="114"/>
      <c r="E465" s="85"/>
      <c r="F465" s="86"/>
      <c r="G465" s="85"/>
      <c r="H465" s="86"/>
      <c r="I465" s="85"/>
      <c r="J465" s="86"/>
      <c r="K465" s="85"/>
      <c r="L465" s="86"/>
    </row>
    <row r="466" spans="1:12" ht="15" customHeight="1" x14ac:dyDescent="0.25">
      <c r="A466" s="119"/>
      <c r="B466" s="120"/>
      <c r="C466" s="115"/>
      <c r="D466" s="116"/>
      <c r="E466" s="87"/>
      <c r="F466" s="88"/>
      <c r="G466" s="87"/>
      <c r="H466" s="88"/>
      <c r="I466" s="87"/>
      <c r="J466" s="88"/>
      <c r="K466" s="87"/>
      <c r="L466" s="88"/>
    </row>
    <row r="467" spans="1:12" ht="5.25" customHeight="1" x14ac:dyDescent="0.25">
      <c r="A467" s="119"/>
      <c r="B467" s="120"/>
      <c r="C467" s="111" t="s">
        <v>357</v>
      </c>
      <c r="D467" s="112"/>
      <c r="E467" s="83" t="s">
        <v>373</v>
      </c>
      <c r="F467" s="84"/>
      <c r="G467" s="83" t="s">
        <v>374</v>
      </c>
      <c r="H467" s="84"/>
      <c r="I467" s="83">
        <v>1</v>
      </c>
      <c r="J467" s="84"/>
      <c r="K467" s="83">
        <v>208</v>
      </c>
      <c r="L467" s="84"/>
    </row>
    <row r="468" spans="1:12" ht="8.25" customHeight="1" x14ac:dyDescent="0.25">
      <c r="A468" s="119"/>
      <c r="B468" s="120"/>
      <c r="C468" s="113"/>
      <c r="D468" s="114"/>
      <c r="E468" s="85"/>
      <c r="F468" s="86"/>
      <c r="G468" s="85"/>
      <c r="H468" s="86"/>
      <c r="I468" s="85"/>
      <c r="J468" s="86"/>
      <c r="K468" s="85"/>
      <c r="L468" s="86"/>
    </row>
    <row r="469" spans="1:12" ht="8.4499999999999993" customHeight="1" x14ac:dyDescent="0.25">
      <c r="A469" s="119"/>
      <c r="B469" s="120"/>
      <c r="C469" s="113"/>
      <c r="D469" s="114"/>
      <c r="E469" s="85"/>
      <c r="F469" s="86"/>
      <c r="G469" s="85"/>
      <c r="H469" s="86"/>
      <c r="I469" s="85"/>
      <c r="J469" s="86"/>
      <c r="K469" s="85"/>
      <c r="L469" s="86"/>
    </row>
    <row r="470" spans="1:12" ht="8.4499999999999993" customHeight="1" x14ac:dyDescent="0.25">
      <c r="A470" s="119"/>
      <c r="B470" s="120"/>
      <c r="C470" s="113"/>
      <c r="D470" s="114"/>
      <c r="E470" s="85"/>
      <c r="F470" s="86"/>
      <c r="G470" s="85"/>
      <c r="H470" s="86"/>
      <c r="I470" s="85"/>
      <c r="J470" s="86"/>
      <c r="K470" s="85"/>
      <c r="L470" s="86"/>
    </row>
    <row r="471" spans="1:12" ht="8.4499999999999993" customHeight="1" x14ac:dyDescent="0.25">
      <c r="A471" s="119"/>
      <c r="B471" s="120"/>
      <c r="C471" s="115"/>
      <c r="D471" s="116"/>
      <c r="E471" s="87"/>
      <c r="F471" s="88"/>
      <c r="G471" s="87"/>
      <c r="H471" s="88"/>
      <c r="I471" s="87"/>
      <c r="J471" s="88"/>
      <c r="K471" s="87"/>
      <c r="L471" s="88"/>
    </row>
    <row r="472" spans="1:12" ht="8.4499999999999993" customHeight="1" x14ac:dyDescent="0.25">
      <c r="A472" s="119"/>
      <c r="B472" s="120"/>
      <c r="C472" s="111" t="s">
        <v>358</v>
      </c>
      <c r="D472" s="112"/>
      <c r="E472" s="83" t="s">
        <v>373</v>
      </c>
      <c r="F472" s="84"/>
      <c r="G472" s="73" t="s">
        <v>374</v>
      </c>
      <c r="H472" s="73"/>
      <c r="I472" s="73">
        <v>0.6</v>
      </c>
      <c r="J472" s="73"/>
      <c r="K472" s="83">
        <v>174</v>
      </c>
      <c r="L472" s="84"/>
    </row>
    <row r="473" spans="1:12" ht="8.4499999999999993" customHeight="1" x14ac:dyDescent="0.25">
      <c r="A473" s="119"/>
      <c r="B473" s="120"/>
      <c r="C473" s="113"/>
      <c r="D473" s="114"/>
      <c r="E473" s="85"/>
      <c r="F473" s="86"/>
      <c r="G473" s="73"/>
      <c r="H473" s="73"/>
      <c r="I473" s="73"/>
      <c r="J473" s="73"/>
      <c r="K473" s="85"/>
      <c r="L473" s="86"/>
    </row>
    <row r="474" spans="1:12" ht="8.4499999999999993" customHeight="1" x14ac:dyDescent="0.25">
      <c r="A474" s="119"/>
      <c r="B474" s="120"/>
      <c r="C474" s="113"/>
      <c r="D474" s="114"/>
      <c r="E474" s="85"/>
      <c r="F474" s="86"/>
      <c r="G474" s="73"/>
      <c r="H474" s="73"/>
      <c r="I474" s="73"/>
      <c r="J474" s="73"/>
      <c r="K474" s="85"/>
      <c r="L474" s="86"/>
    </row>
    <row r="475" spans="1:12" ht="8.4499999999999993" customHeight="1" x14ac:dyDescent="0.25">
      <c r="A475" s="119"/>
      <c r="B475" s="120"/>
      <c r="C475" s="113"/>
      <c r="D475" s="114"/>
      <c r="E475" s="85"/>
      <c r="F475" s="86"/>
      <c r="G475" s="73"/>
      <c r="H475" s="73"/>
      <c r="I475" s="73"/>
      <c r="J475" s="73"/>
      <c r="K475" s="85"/>
      <c r="L475" s="86"/>
    </row>
    <row r="476" spans="1:12" ht="8.4499999999999993" customHeight="1" x14ac:dyDescent="0.25">
      <c r="A476" s="119"/>
      <c r="B476" s="120"/>
      <c r="C476" s="115"/>
      <c r="D476" s="116"/>
      <c r="E476" s="87"/>
      <c r="F476" s="88"/>
      <c r="G476" s="73"/>
      <c r="H476" s="73"/>
      <c r="I476" s="73"/>
      <c r="J476" s="73"/>
      <c r="K476" s="87"/>
      <c r="L476" s="88"/>
    </row>
    <row r="477" spans="1:12" ht="8.4499999999999993" customHeight="1" x14ac:dyDescent="0.25">
      <c r="A477" s="119"/>
      <c r="B477" s="120"/>
      <c r="C477" s="111" t="s">
        <v>359</v>
      </c>
      <c r="D477" s="112"/>
      <c r="E477" s="83" t="s">
        <v>373</v>
      </c>
      <c r="F477" s="84"/>
      <c r="G477" s="73" t="s">
        <v>374</v>
      </c>
      <c r="H477" s="73"/>
      <c r="I477" s="73">
        <v>0.6</v>
      </c>
      <c r="J477" s="73"/>
      <c r="K477" s="83">
        <v>884</v>
      </c>
      <c r="L477" s="84"/>
    </row>
    <row r="478" spans="1:12" ht="8.4499999999999993" customHeight="1" x14ac:dyDescent="0.25">
      <c r="A478" s="119"/>
      <c r="B478" s="120"/>
      <c r="C478" s="113"/>
      <c r="D478" s="114"/>
      <c r="E478" s="85"/>
      <c r="F478" s="86"/>
      <c r="G478" s="73"/>
      <c r="H478" s="73"/>
      <c r="I478" s="73"/>
      <c r="J478" s="73"/>
      <c r="K478" s="85"/>
      <c r="L478" s="86"/>
    </row>
    <row r="479" spans="1:12" ht="8.4499999999999993" customHeight="1" x14ac:dyDescent="0.25">
      <c r="A479" s="119"/>
      <c r="B479" s="120"/>
      <c r="C479" s="113"/>
      <c r="D479" s="114"/>
      <c r="E479" s="85"/>
      <c r="F479" s="86"/>
      <c r="G479" s="73"/>
      <c r="H479" s="73"/>
      <c r="I479" s="73"/>
      <c r="J479" s="73"/>
      <c r="K479" s="85"/>
      <c r="L479" s="86"/>
    </row>
    <row r="480" spans="1:12" ht="8.4499999999999993" customHeight="1" x14ac:dyDescent="0.25">
      <c r="A480" s="119"/>
      <c r="B480" s="120"/>
      <c r="C480" s="113"/>
      <c r="D480" s="114"/>
      <c r="E480" s="85"/>
      <c r="F480" s="86"/>
      <c r="G480" s="73"/>
      <c r="H480" s="73"/>
      <c r="I480" s="73"/>
      <c r="J480" s="73"/>
      <c r="K480" s="85"/>
      <c r="L480" s="86"/>
    </row>
    <row r="481" spans="1:12" ht="8.4499999999999993" customHeight="1" x14ac:dyDescent="0.25">
      <c r="A481" s="119"/>
      <c r="B481" s="120"/>
      <c r="C481" s="115"/>
      <c r="D481" s="116"/>
      <c r="E481" s="87"/>
      <c r="F481" s="88"/>
      <c r="G481" s="73"/>
      <c r="H481" s="73"/>
      <c r="I481" s="73"/>
      <c r="J481" s="73"/>
      <c r="K481" s="87"/>
      <c r="L481" s="88"/>
    </row>
    <row r="482" spans="1:12" ht="8.4499999999999993" customHeight="1" x14ac:dyDescent="0.25">
      <c r="A482" s="119"/>
      <c r="B482" s="120"/>
      <c r="C482" s="111" t="s">
        <v>360</v>
      </c>
      <c r="D482" s="112"/>
      <c r="E482" s="83" t="s">
        <v>373</v>
      </c>
      <c r="F482" s="84"/>
      <c r="G482" s="73" t="s">
        <v>374</v>
      </c>
      <c r="H482" s="73"/>
      <c r="I482" s="73">
        <v>0.6</v>
      </c>
      <c r="J482" s="73"/>
      <c r="K482" s="83">
        <v>1360</v>
      </c>
      <c r="L482" s="84"/>
    </row>
    <row r="483" spans="1:12" ht="8.4499999999999993" customHeight="1" x14ac:dyDescent="0.25">
      <c r="A483" s="119"/>
      <c r="B483" s="120"/>
      <c r="C483" s="113"/>
      <c r="D483" s="114"/>
      <c r="E483" s="85"/>
      <c r="F483" s="86"/>
      <c r="G483" s="73"/>
      <c r="H483" s="73"/>
      <c r="I483" s="73"/>
      <c r="J483" s="73"/>
      <c r="K483" s="85"/>
      <c r="L483" s="86"/>
    </row>
    <row r="484" spans="1:12" ht="8.4499999999999993" customHeight="1" x14ac:dyDescent="0.25">
      <c r="A484" s="119"/>
      <c r="B484" s="120"/>
      <c r="C484" s="113"/>
      <c r="D484" s="114"/>
      <c r="E484" s="85"/>
      <c r="F484" s="86"/>
      <c r="G484" s="73"/>
      <c r="H484" s="73"/>
      <c r="I484" s="73"/>
      <c r="J484" s="73"/>
      <c r="K484" s="85"/>
      <c r="L484" s="86"/>
    </row>
    <row r="485" spans="1:12" ht="8.4499999999999993" customHeight="1" x14ac:dyDescent="0.25">
      <c r="A485" s="119"/>
      <c r="B485" s="120"/>
      <c r="C485" s="113"/>
      <c r="D485" s="114"/>
      <c r="E485" s="85"/>
      <c r="F485" s="86"/>
      <c r="G485" s="73"/>
      <c r="H485" s="73"/>
      <c r="I485" s="73"/>
      <c r="J485" s="73"/>
      <c r="K485" s="85"/>
      <c r="L485" s="86"/>
    </row>
    <row r="486" spans="1:12" ht="8.4499999999999993" customHeight="1" x14ac:dyDescent="0.25">
      <c r="A486" s="119"/>
      <c r="B486" s="120"/>
      <c r="C486" s="115"/>
      <c r="D486" s="116"/>
      <c r="E486" s="87"/>
      <c r="F486" s="88"/>
      <c r="G486" s="73"/>
      <c r="H486" s="73"/>
      <c r="I486" s="73"/>
      <c r="J486" s="73"/>
      <c r="K486" s="87"/>
      <c r="L486" s="88"/>
    </row>
    <row r="487" spans="1:12" ht="8.4499999999999993" customHeight="1" x14ac:dyDescent="0.25">
      <c r="A487" s="119"/>
      <c r="B487" s="120"/>
      <c r="C487" s="111" t="s">
        <v>361</v>
      </c>
      <c r="D487" s="112"/>
      <c r="E487" s="83" t="s">
        <v>373</v>
      </c>
      <c r="F487" s="84"/>
      <c r="G487" s="73" t="s">
        <v>374</v>
      </c>
      <c r="H487" s="73"/>
      <c r="I487" s="73">
        <v>0.6</v>
      </c>
      <c r="J487" s="73"/>
      <c r="K487" s="83">
        <v>403</v>
      </c>
      <c r="L487" s="84"/>
    </row>
    <row r="488" spans="1:12" ht="8.4499999999999993" customHeight="1" x14ac:dyDescent="0.25">
      <c r="A488" s="119"/>
      <c r="B488" s="120"/>
      <c r="C488" s="113"/>
      <c r="D488" s="114"/>
      <c r="E488" s="85"/>
      <c r="F488" s="86"/>
      <c r="G488" s="73"/>
      <c r="H488" s="73"/>
      <c r="I488" s="73"/>
      <c r="J488" s="73"/>
      <c r="K488" s="85"/>
      <c r="L488" s="86"/>
    </row>
    <row r="489" spans="1:12" ht="8.4499999999999993" customHeight="1" x14ac:dyDescent="0.25">
      <c r="A489" s="119"/>
      <c r="B489" s="120"/>
      <c r="C489" s="113"/>
      <c r="D489" s="114"/>
      <c r="E489" s="85"/>
      <c r="F489" s="86"/>
      <c r="G489" s="73"/>
      <c r="H489" s="73"/>
      <c r="I489" s="73"/>
      <c r="J489" s="73"/>
      <c r="K489" s="85"/>
      <c r="L489" s="86"/>
    </row>
    <row r="490" spans="1:12" ht="8.4499999999999993" customHeight="1" x14ac:dyDescent="0.25">
      <c r="A490" s="119"/>
      <c r="B490" s="120"/>
      <c r="C490" s="113"/>
      <c r="D490" s="114"/>
      <c r="E490" s="85"/>
      <c r="F490" s="86"/>
      <c r="G490" s="73"/>
      <c r="H490" s="73"/>
      <c r="I490" s="73"/>
      <c r="J490" s="73"/>
      <c r="K490" s="85"/>
      <c r="L490" s="86"/>
    </row>
    <row r="491" spans="1:12" ht="8.4499999999999993" customHeight="1" x14ac:dyDescent="0.25">
      <c r="A491" s="119"/>
      <c r="B491" s="120"/>
      <c r="C491" s="115"/>
      <c r="D491" s="116"/>
      <c r="E491" s="87"/>
      <c r="F491" s="88"/>
      <c r="G491" s="73"/>
      <c r="H491" s="73"/>
      <c r="I491" s="73"/>
      <c r="J491" s="73"/>
      <c r="K491" s="87"/>
      <c r="L491" s="88"/>
    </row>
    <row r="492" spans="1:12" ht="8.4499999999999993" customHeight="1" x14ac:dyDescent="0.25">
      <c r="A492" s="119"/>
      <c r="B492" s="120"/>
      <c r="C492" s="111" t="s">
        <v>362</v>
      </c>
      <c r="D492" s="112"/>
      <c r="E492" s="83" t="s">
        <v>373</v>
      </c>
      <c r="F492" s="84"/>
      <c r="G492" s="73" t="s">
        <v>374</v>
      </c>
      <c r="H492" s="73"/>
      <c r="I492" s="73">
        <v>0.6</v>
      </c>
      <c r="J492" s="73"/>
      <c r="K492" s="83">
        <v>1452</v>
      </c>
      <c r="L492" s="84"/>
    </row>
    <row r="493" spans="1:12" ht="8.4499999999999993" customHeight="1" x14ac:dyDescent="0.25">
      <c r="A493" s="119"/>
      <c r="B493" s="120"/>
      <c r="C493" s="113"/>
      <c r="D493" s="114"/>
      <c r="E493" s="85"/>
      <c r="F493" s="86"/>
      <c r="G493" s="73"/>
      <c r="H493" s="73"/>
      <c r="I493" s="73"/>
      <c r="J493" s="73"/>
      <c r="K493" s="85"/>
      <c r="L493" s="86"/>
    </row>
    <row r="494" spans="1:12" ht="8.4499999999999993" customHeight="1" x14ac:dyDescent="0.25">
      <c r="A494" s="119"/>
      <c r="B494" s="120"/>
      <c r="C494" s="113"/>
      <c r="D494" s="114"/>
      <c r="E494" s="85"/>
      <c r="F494" s="86"/>
      <c r="G494" s="73"/>
      <c r="H494" s="73"/>
      <c r="I494" s="73"/>
      <c r="J494" s="73"/>
      <c r="K494" s="85"/>
      <c r="L494" s="86"/>
    </row>
    <row r="495" spans="1:12" ht="8.4499999999999993" customHeight="1" x14ac:dyDescent="0.25">
      <c r="A495" s="119"/>
      <c r="B495" s="120"/>
      <c r="C495" s="113"/>
      <c r="D495" s="114"/>
      <c r="E495" s="85"/>
      <c r="F495" s="86"/>
      <c r="G495" s="73"/>
      <c r="H495" s="73"/>
      <c r="I495" s="73"/>
      <c r="J495" s="73"/>
      <c r="K495" s="85"/>
      <c r="L495" s="86"/>
    </row>
    <row r="496" spans="1:12" ht="8.4499999999999993" customHeight="1" x14ac:dyDescent="0.25">
      <c r="A496" s="119"/>
      <c r="B496" s="120"/>
      <c r="C496" s="115"/>
      <c r="D496" s="116"/>
      <c r="E496" s="87"/>
      <c r="F496" s="88"/>
      <c r="G496" s="73"/>
      <c r="H496" s="73"/>
      <c r="I496" s="73"/>
      <c r="J496" s="73"/>
      <c r="K496" s="87"/>
      <c r="L496" s="88"/>
    </row>
    <row r="497" spans="1:12" ht="8.4499999999999993" customHeight="1" x14ac:dyDescent="0.25">
      <c r="A497" s="119"/>
      <c r="B497" s="120"/>
      <c r="C497" s="111" t="s">
        <v>363</v>
      </c>
      <c r="D497" s="112"/>
      <c r="E497" s="83" t="s">
        <v>373</v>
      </c>
      <c r="F497" s="84"/>
      <c r="G497" s="73" t="s">
        <v>374</v>
      </c>
      <c r="H497" s="73"/>
      <c r="I497" s="73">
        <v>1</v>
      </c>
      <c r="J497" s="73"/>
      <c r="K497" s="83">
        <v>185</v>
      </c>
      <c r="L497" s="84"/>
    </row>
    <row r="498" spans="1:12" ht="8.4499999999999993" customHeight="1" x14ac:dyDescent="0.25">
      <c r="A498" s="119"/>
      <c r="B498" s="120"/>
      <c r="C498" s="113"/>
      <c r="D498" s="114"/>
      <c r="E498" s="85"/>
      <c r="F498" s="86"/>
      <c r="G498" s="73"/>
      <c r="H498" s="73"/>
      <c r="I498" s="73"/>
      <c r="J498" s="73"/>
      <c r="K498" s="85"/>
      <c r="L498" s="86"/>
    </row>
    <row r="499" spans="1:12" ht="8.4499999999999993" customHeight="1" x14ac:dyDescent="0.25">
      <c r="A499" s="119"/>
      <c r="B499" s="120"/>
      <c r="C499" s="113"/>
      <c r="D499" s="114"/>
      <c r="E499" s="85"/>
      <c r="F499" s="86"/>
      <c r="G499" s="73"/>
      <c r="H499" s="73"/>
      <c r="I499" s="73"/>
      <c r="J499" s="73"/>
      <c r="K499" s="85"/>
      <c r="L499" s="86"/>
    </row>
    <row r="500" spans="1:12" ht="8.4499999999999993" customHeight="1" x14ac:dyDescent="0.25">
      <c r="A500" s="119"/>
      <c r="B500" s="120"/>
      <c r="C500" s="113"/>
      <c r="D500" s="114"/>
      <c r="E500" s="85"/>
      <c r="F500" s="86"/>
      <c r="G500" s="73"/>
      <c r="H500" s="73"/>
      <c r="I500" s="73"/>
      <c r="J500" s="73"/>
      <c r="K500" s="85"/>
      <c r="L500" s="86"/>
    </row>
    <row r="501" spans="1:12" ht="8.4499999999999993" customHeight="1" x14ac:dyDescent="0.25">
      <c r="A501" s="119"/>
      <c r="B501" s="120"/>
      <c r="C501" s="115"/>
      <c r="D501" s="116"/>
      <c r="E501" s="87"/>
      <c r="F501" s="88"/>
      <c r="G501" s="73"/>
      <c r="H501" s="73"/>
      <c r="I501" s="73"/>
      <c r="J501" s="73"/>
      <c r="K501" s="87"/>
      <c r="L501" s="88"/>
    </row>
    <row r="502" spans="1:12" ht="8.4499999999999993" customHeight="1" x14ac:dyDescent="0.25">
      <c r="A502" s="119"/>
      <c r="B502" s="120"/>
      <c r="C502" s="111" t="s">
        <v>364</v>
      </c>
      <c r="D502" s="112"/>
      <c r="E502" s="83" t="s">
        <v>373</v>
      </c>
      <c r="F502" s="84"/>
      <c r="G502" s="73" t="s">
        <v>374</v>
      </c>
      <c r="H502" s="73"/>
      <c r="I502" s="73">
        <v>1</v>
      </c>
      <c r="J502" s="73"/>
      <c r="K502" s="83">
        <v>145</v>
      </c>
      <c r="L502" s="84"/>
    </row>
    <row r="503" spans="1:12" ht="8.4499999999999993" customHeight="1" x14ac:dyDescent="0.25">
      <c r="A503" s="119"/>
      <c r="B503" s="120"/>
      <c r="C503" s="113"/>
      <c r="D503" s="114"/>
      <c r="E503" s="85"/>
      <c r="F503" s="86"/>
      <c r="G503" s="73"/>
      <c r="H503" s="73"/>
      <c r="I503" s="73"/>
      <c r="J503" s="73"/>
      <c r="K503" s="85"/>
      <c r="L503" s="86"/>
    </row>
    <row r="504" spans="1:12" ht="8.4499999999999993" customHeight="1" x14ac:dyDescent="0.25">
      <c r="A504" s="119"/>
      <c r="B504" s="120"/>
      <c r="C504" s="113"/>
      <c r="D504" s="114"/>
      <c r="E504" s="85"/>
      <c r="F504" s="86"/>
      <c r="G504" s="73"/>
      <c r="H504" s="73"/>
      <c r="I504" s="73"/>
      <c r="J504" s="73"/>
      <c r="K504" s="85"/>
      <c r="L504" s="86"/>
    </row>
    <row r="505" spans="1:12" ht="8.4499999999999993" customHeight="1" x14ac:dyDescent="0.25">
      <c r="A505" s="119"/>
      <c r="B505" s="120"/>
      <c r="C505" s="113"/>
      <c r="D505" s="114"/>
      <c r="E505" s="85"/>
      <c r="F505" s="86"/>
      <c r="G505" s="73"/>
      <c r="H505" s="73"/>
      <c r="I505" s="73"/>
      <c r="J505" s="73"/>
      <c r="K505" s="85"/>
      <c r="L505" s="86"/>
    </row>
    <row r="506" spans="1:12" ht="8.4499999999999993" customHeight="1" x14ac:dyDescent="0.25">
      <c r="A506" s="119"/>
      <c r="B506" s="120"/>
      <c r="C506" s="115"/>
      <c r="D506" s="116"/>
      <c r="E506" s="87"/>
      <c r="F506" s="88"/>
      <c r="G506" s="73"/>
      <c r="H506" s="73"/>
      <c r="I506" s="73"/>
      <c r="J506" s="73"/>
      <c r="K506" s="87"/>
      <c r="L506" s="88"/>
    </row>
    <row r="507" spans="1:12" ht="8.4499999999999993" customHeight="1" x14ac:dyDescent="0.25">
      <c r="A507" s="119"/>
      <c r="B507" s="120"/>
      <c r="C507" s="111" t="s">
        <v>365</v>
      </c>
      <c r="D507" s="112"/>
      <c r="E507" s="83" t="s">
        <v>373</v>
      </c>
      <c r="F507" s="84"/>
      <c r="G507" s="73" t="s">
        <v>374</v>
      </c>
      <c r="H507" s="73"/>
      <c r="I507" s="73">
        <v>0.6</v>
      </c>
      <c r="J507" s="73"/>
      <c r="K507" s="83">
        <v>1716</v>
      </c>
      <c r="L507" s="84"/>
    </row>
    <row r="508" spans="1:12" ht="8.4499999999999993" customHeight="1" x14ac:dyDescent="0.25">
      <c r="A508" s="119"/>
      <c r="B508" s="120"/>
      <c r="C508" s="113"/>
      <c r="D508" s="114"/>
      <c r="E508" s="85"/>
      <c r="F508" s="86"/>
      <c r="G508" s="73"/>
      <c r="H508" s="73"/>
      <c r="I508" s="73"/>
      <c r="J508" s="73"/>
      <c r="K508" s="85"/>
      <c r="L508" s="86"/>
    </row>
    <row r="509" spans="1:12" ht="8.4499999999999993" customHeight="1" x14ac:dyDescent="0.25">
      <c r="A509" s="119"/>
      <c r="B509" s="120"/>
      <c r="C509" s="113"/>
      <c r="D509" s="114"/>
      <c r="E509" s="85"/>
      <c r="F509" s="86"/>
      <c r="G509" s="73"/>
      <c r="H509" s="73"/>
      <c r="I509" s="73"/>
      <c r="J509" s="73"/>
      <c r="K509" s="85"/>
      <c r="L509" s="86"/>
    </row>
    <row r="510" spans="1:12" ht="8.4499999999999993" customHeight="1" x14ac:dyDescent="0.25">
      <c r="A510" s="119"/>
      <c r="B510" s="120"/>
      <c r="C510" s="113"/>
      <c r="D510" s="114"/>
      <c r="E510" s="85"/>
      <c r="F510" s="86"/>
      <c r="G510" s="73"/>
      <c r="H510" s="73"/>
      <c r="I510" s="73"/>
      <c r="J510" s="73"/>
      <c r="K510" s="85"/>
      <c r="L510" s="86"/>
    </row>
    <row r="511" spans="1:12" ht="8.4499999999999993" customHeight="1" x14ac:dyDescent="0.25">
      <c r="A511" s="119"/>
      <c r="B511" s="120"/>
      <c r="C511" s="115"/>
      <c r="D511" s="116"/>
      <c r="E511" s="87"/>
      <c r="F511" s="88"/>
      <c r="G511" s="73"/>
      <c r="H511" s="73"/>
      <c r="I511" s="73"/>
      <c r="J511" s="73"/>
      <c r="K511" s="87"/>
      <c r="L511" s="88"/>
    </row>
    <row r="512" spans="1:12" ht="8.4499999999999993" customHeight="1" x14ac:dyDescent="0.25">
      <c r="A512" s="119"/>
      <c r="B512" s="120"/>
      <c r="C512" s="111" t="s">
        <v>366</v>
      </c>
      <c r="D512" s="112"/>
      <c r="E512" s="83" t="s">
        <v>373</v>
      </c>
      <c r="F512" s="84"/>
      <c r="G512" s="73" t="s">
        <v>374</v>
      </c>
      <c r="H512" s="73"/>
      <c r="I512" s="73">
        <v>0.55000000000000004</v>
      </c>
      <c r="J512" s="73"/>
      <c r="K512" s="83">
        <v>1307</v>
      </c>
      <c r="L512" s="84"/>
    </row>
    <row r="513" spans="1:12" ht="8.4499999999999993" customHeight="1" x14ac:dyDescent="0.25">
      <c r="A513" s="119"/>
      <c r="B513" s="120"/>
      <c r="C513" s="113"/>
      <c r="D513" s="114"/>
      <c r="E513" s="85"/>
      <c r="F513" s="86"/>
      <c r="G513" s="73"/>
      <c r="H513" s="73"/>
      <c r="I513" s="73"/>
      <c r="J513" s="73"/>
      <c r="K513" s="85"/>
      <c r="L513" s="86"/>
    </row>
    <row r="514" spans="1:12" ht="8.4499999999999993" customHeight="1" x14ac:dyDescent="0.25">
      <c r="A514" s="119"/>
      <c r="B514" s="120"/>
      <c r="C514" s="113"/>
      <c r="D514" s="114"/>
      <c r="E514" s="85"/>
      <c r="F514" s="86"/>
      <c r="G514" s="73"/>
      <c r="H514" s="73"/>
      <c r="I514" s="73"/>
      <c r="J514" s="73"/>
      <c r="K514" s="85"/>
      <c r="L514" s="86"/>
    </row>
    <row r="515" spans="1:12" ht="8.4499999999999993" customHeight="1" x14ac:dyDescent="0.25">
      <c r="A515" s="119"/>
      <c r="B515" s="120"/>
      <c r="C515" s="113"/>
      <c r="D515" s="114"/>
      <c r="E515" s="85"/>
      <c r="F515" s="86"/>
      <c r="G515" s="73"/>
      <c r="H515" s="73"/>
      <c r="I515" s="73"/>
      <c r="J515" s="73"/>
      <c r="K515" s="85"/>
      <c r="L515" s="86"/>
    </row>
    <row r="516" spans="1:12" ht="8.4499999999999993" customHeight="1" x14ac:dyDescent="0.25">
      <c r="A516" s="119"/>
      <c r="B516" s="120"/>
      <c r="C516" s="115"/>
      <c r="D516" s="116"/>
      <c r="E516" s="87"/>
      <c r="F516" s="88"/>
      <c r="G516" s="73"/>
      <c r="H516" s="73"/>
      <c r="I516" s="73"/>
      <c r="J516" s="73"/>
      <c r="K516" s="87"/>
      <c r="L516" s="88"/>
    </row>
    <row r="517" spans="1:12" ht="8.4499999999999993" customHeight="1" x14ac:dyDescent="0.25">
      <c r="A517" s="119"/>
      <c r="B517" s="120"/>
      <c r="C517" s="111" t="s">
        <v>367</v>
      </c>
      <c r="D517" s="112"/>
      <c r="E517" s="83" t="s">
        <v>373</v>
      </c>
      <c r="F517" s="84"/>
      <c r="G517" s="73" t="s">
        <v>374</v>
      </c>
      <c r="H517" s="73"/>
      <c r="I517" s="73">
        <v>0.55000000000000004</v>
      </c>
      <c r="J517" s="73"/>
      <c r="K517" s="83">
        <v>460</v>
      </c>
      <c r="L517" s="84"/>
    </row>
    <row r="518" spans="1:12" ht="8.4499999999999993" customHeight="1" x14ac:dyDescent="0.25">
      <c r="A518" s="119"/>
      <c r="B518" s="120"/>
      <c r="C518" s="113"/>
      <c r="D518" s="114"/>
      <c r="E518" s="85"/>
      <c r="F518" s="86"/>
      <c r="G518" s="73"/>
      <c r="H518" s="73"/>
      <c r="I518" s="73"/>
      <c r="J518" s="73"/>
      <c r="K518" s="85"/>
      <c r="L518" s="86"/>
    </row>
    <row r="519" spans="1:12" ht="8.4499999999999993" customHeight="1" x14ac:dyDescent="0.25">
      <c r="A519" s="119"/>
      <c r="B519" s="120"/>
      <c r="C519" s="113"/>
      <c r="D519" s="114"/>
      <c r="E519" s="85"/>
      <c r="F519" s="86"/>
      <c r="G519" s="73"/>
      <c r="H519" s="73"/>
      <c r="I519" s="73"/>
      <c r="J519" s="73"/>
      <c r="K519" s="85"/>
      <c r="L519" s="86"/>
    </row>
    <row r="520" spans="1:12" ht="8.4499999999999993" customHeight="1" x14ac:dyDescent="0.25">
      <c r="A520" s="119"/>
      <c r="B520" s="120"/>
      <c r="C520" s="113"/>
      <c r="D520" s="114"/>
      <c r="E520" s="85"/>
      <c r="F520" s="86"/>
      <c r="G520" s="73"/>
      <c r="H520" s="73"/>
      <c r="I520" s="73"/>
      <c r="J520" s="73"/>
      <c r="K520" s="85"/>
      <c r="L520" s="86"/>
    </row>
    <row r="521" spans="1:12" ht="8.4499999999999993" customHeight="1" x14ac:dyDescent="0.25">
      <c r="A521" s="119"/>
      <c r="B521" s="120"/>
      <c r="C521" s="115"/>
      <c r="D521" s="116"/>
      <c r="E521" s="87"/>
      <c r="F521" s="88"/>
      <c r="G521" s="73"/>
      <c r="H521" s="73"/>
      <c r="I521" s="73"/>
      <c r="J521" s="73"/>
      <c r="K521" s="87"/>
      <c r="L521" s="88"/>
    </row>
    <row r="522" spans="1:12" ht="8.4499999999999993" customHeight="1" x14ac:dyDescent="0.25">
      <c r="A522" s="119"/>
      <c r="B522" s="120"/>
      <c r="C522" s="111" t="s">
        <v>368</v>
      </c>
      <c r="D522" s="112"/>
      <c r="E522" s="83" t="s">
        <v>373</v>
      </c>
      <c r="F522" s="84"/>
      <c r="G522" s="73" t="s">
        <v>374</v>
      </c>
      <c r="H522" s="73"/>
      <c r="I522" s="73">
        <v>0.6</v>
      </c>
      <c r="J522" s="73"/>
      <c r="K522" s="83">
        <v>412</v>
      </c>
      <c r="L522" s="84"/>
    </row>
    <row r="523" spans="1:12" ht="8.4499999999999993" customHeight="1" x14ac:dyDescent="0.25">
      <c r="A523" s="119"/>
      <c r="B523" s="120"/>
      <c r="C523" s="113"/>
      <c r="D523" s="114"/>
      <c r="E523" s="85"/>
      <c r="F523" s="86"/>
      <c r="G523" s="73"/>
      <c r="H523" s="73"/>
      <c r="I523" s="73"/>
      <c r="J523" s="73"/>
      <c r="K523" s="85"/>
      <c r="L523" s="86"/>
    </row>
    <row r="524" spans="1:12" ht="8.4499999999999993" customHeight="1" x14ac:dyDescent="0.25">
      <c r="A524" s="119"/>
      <c r="B524" s="120"/>
      <c r="C524" s="113"/>
      <c r="D524" s="114"/>
      <c r="E524" s="85"/>
      <c r="F524" s="86"/>
      <c r="G524" s="73"/>
      <c r="H524" s="73"/>
      <c r="I524" s="73"/>
      <c r="J524" s="73"/>
      <c r="K524" s="85"/>
      <c r="L524" s="86"/>
    </row>
    <row r="525" spans="1:12" ht="8.4499999999999993" customHeight="1" x14ac:dyDescent="0.25">
      <c r="A525" s="119"/>
      <c r="B525" s="120"/>
      <c r="C525" s="113"/>
      <c r="D525" s="114"/>
      <c r="E525" s="85"/>
      <c r="F525" s="86"/>
      <c r="G525" s="73"/>
      <c r="H525" s="73"/>
      <c r="I525" s="73"/>
      <c r="J525" s="73"/>
      <c r="K525" s="85"/>
      <c r="L525" s="86"/>
    </row>
    <row r="526" spans="1:12" ht="8.4499999999999993" customHeight="1" x14ac:dyDescent="0.25">
      <c r="A526" s="119"/>
      <c r="B526" s="120"/>
      <c r="C526" s="115"/>
      <c r="D526" s="116"/>
      <c r="E526" s="87"/>
      <c r="F526" s="88"/>
      <c r="G526" s="73"/>
      <c r="H526" s="73"/>
      <c r="I526" s="73"/>
      <c r="J526" s="73"/>
      <c r="K526" s="87"/>
      <c r="L526" s="88"/>
    </row>
    <row r="527" spans="1:12" ht="8.4499999999999993" customHeight="1" x14ac:dyDescent="0.25">
      <c r="A527" s="119"/>
      <c r="B527" s="120"/>
      <c r="C527" s="111" t="s">
        <v>369</v>
      </c>
      <c r="D527" s="112"/>
      <c r="E527" s="83" t="s">
        <v>373</v>
      </c>
      <c r="F527" s="84"/>
      <c r="G527" s="73" t="s">
        <v>374</v>
      </c>
      <c r="H527" s="73"/>
      <c r="I527" s="73">
        <v>0.6</v>
      </c>
      <c r="J527" s="73"/>
      <c r="K527" s="83">
        <v>443</v>
      </c>
      <c r="L527" s="84"/>
    </row>
    <row r="528" spans="1:12" ht="8.4499999999999993" customHeight="1" x14ac:dyDescent="0.25">
      <c r="A528" s="119"/>
      <c r="B528" s="120"/>
      <c r="C528" s="113"/>
      <c r="D528" s="114"/>
      <c r="E528" s="85"/>
      <c r="F528" s="86"/>
      <c r="G528" s="73"/>
      <c r="H528" s="73"/>
      <c r="I528" s="73"/>
      <c r="J528" s="73"/>
      <c r="K528" s="85"/>
      <c r="L528" s="86"/>
    </row>
    <row r="529" spans="1:12" ht="8.4499999999999993" customHeight="1" x14ac:dyDescent="0.25">
      <c r="A529" s="119"/>
      <c r="B529" s="120"/>
      <c r="C529" s="113"/>
      <c r="D529" s="114"/>
      <c r="E529" s="85"/>
      <c r="F529" s="86"/>
      <c r="G529" s="73"/>
      <c r="H529" s="73"/>
      <c r="I529" s="73"/>
      <c r="J529" s="73"/>
      <c r="K529" s="85"/>
      <c r="L529" s="86"/>
    </row>
    <row r="530" spans="1:12" ht="8.4499999999999993" customHeight="1" x14ac:dyDescent="0.25">
      <c r="A530" s="119"/>
      <c r="B530" s="120"/>
      <c r="C530" s="113"/>
      <c r="D530" s="114"/>
      <c r="E530" s="85"/>
      <c r="F530" s="86"/>
      <c r="G530" s="73"/>
      <c r="H530" s="73"/>
      <c r="I530" s="73"/>
      <c r="J530" s="73"/>
      <c r="K530" s="85"/>
      <c r="L530" s="86"/>
    </row>
    <row r="531" spans="1:12" ht="8.4499999999999993" customHeight="1" x14ac:dyDescent="0.25">
      <c r="A531" s="119"/>
      <c r="B531" s="120"/>
      <c r="C531" s="115"/>
      <c r="D531" s="116"/>
      <c r="E531" s="87"/>
      <c r="F531" s="88"/>
      <c r="G531" s="73"/>
      <c r="H531" s="73"/>
      <c r="I531" s="73"/>
      <c r="J531" s="73"/>
      <c r="K531" s="87"/>
      <c r="L531" s="88"/>
    </row>
    <row r="532" spans="1:12" ht="8.4499999999999993" customHeight="1" x14ac:dyDescent="0.25">
      <c r="A532" s="119"/>
      <c r="B532" s="120"/>
      <c r="C532" s="111" t="s">
        <v>370</v>
      </c>
      <c r="D532" s="112"/>
      <c r="E532" s="83" t="s">
        <v>373</v>
      </c>
      <c r="F532" s="84"/>
      <c r="G532" s="73" t="s">
        <v>374</v>
      </c>
      <c r="H532" s="73"/>
      <c r="I532" s="73">
        <v>0.6</v>
      </c>
      <c r="J532" s="73"/>
      <c r="K532" s="83">
        <v>258</v>
      </c>
      <c r="L532" s="84"/>
    </row>
    <row r="533" spans="1:12" ht="8.4499999999999993" customHeight="1" x14ac:dyDescent="0.25">
      <c r="A533" s="119"/>
      <c r="B533" s="120"/>
      <c r="C533" s="113"/>
      <c r="D533" s="114"/>
      <c r="E533" s="85"/>
      <c r="F533" s="86"/>
      <c r="G533" s="73"/>
      <c r="H533" s="73"/>
      <c r="I533" s="73"/>
      <c r="J533" s="73"/>
      <c r="K533" s="85"/>
      <c r="L533" s="86"/>
    </row>
    <row r="534" spans="1:12" ht="8.4499999999999993" customHeight="1" x14ac:dyDescent="0.25">
      <c r="A534" s="119"/>
      <c r="B534" s="120"/>
      <c r="C534" s="113"/>
      <c r="D534" s="114"/>
      <c r="E534" s="85"/>
      <c r="F534" s="86"/>
      <c r="G534" s="73"/>
      <c r="H534" s="73"/>
      <c r="I534" s="73"/>
      <c r="J534" s="73"/>
      <c r="K534" s="85"/>
      <c r="L534" s="86"/>
    </row>
    <row r="535" spans="1:12" ht="8.4499999999999993" customHeight="1" x14ac:dyDescent="0.25">
      <c r="A535" s="119"/>
      <c r="B535" s="120"/>
      <c r="C535" s="113"/>
      <c r="D535" s="114"/>
      <c r="E535" s="85"/>
      <c r="F535" s="86"/>
      <c r="G535" s="73"/>
      <c r="H535" s="73"/>
      <c r="I535" s="73"/>
      <c r="J535" s="73"/>
      <c r="K535" s="85"/>
      <c r="L535" s="86"/>
    </row>
    <row r="536" spans="1:12" ht="8.4499999999999993" customHeight="1" x14ac:dyDescent="0.25">
      <c r="A536" s="119"/>
      <c r="B536" s="120"/>
      <c r="C536" s="115"/>
      <c r="D536" s="116"/>
      <c r="E536" s="87"/>
      <c r="F536" s="88"/>
      <c r="G536" s="73"/>
      <c r="H536" s="73"/>
      <c r="I536" s="73"/>
      <c r="J536" s="73"/>
      <c r="K536" s="87"/>
      <c r="L536" s="88"/>
    </row>
    <row r="537" spans="1:12" ht="8.4499999999999993" customHeight="1" x14ac:dyDescent="0.25">
      <c r="A537" s="119"/>
      <c r="B537" s="120"/>
      <c r="C537" s="111" t="s">
        <v>371</v>
      </c>
      <c r="D537" s="112"/>
      <c r="E537" s="83" t="s">
        <v>373</v>
      </c>
      <c r="F537" s="84"/>
      <c r="G537" s="73" t="s">
        <v>374</v>
      </c>
      <c r="H537" s="73"/>
      <c r="I537" s="73">
        <v>0.6</v>
      </c>
      <c r="J537" s="73"/>
      <c r="K537" s="83">
        <v>175</v>
      </c>
      <c r="L537" s="84"/>
    </row>
    <row r="538" spans="1:12" ht="8.4499999999999993" customHeight="1" x14ac:dyDescent="0.25">
      <c r="A538" s="119"/>
      <c r="B538" s="120"/>
      <c r="C538" s="113"/>
      <c r="D538" s="114"/>
      <c r="E538" s="85"/>
      <c r="F538" s="86"/>
      <c r="G538" s="73"/>
      <c r="H538" s="73"/>
      <c r="I538" s="73"/>
      <c r="J538" s="73"/>
      <c r="K538" s="85"/>
      <c r="L538" s="86"/>
    </row>
    <row r="539" spans="1:12" ht="8.4499999999999993" customHeight="1" x14ac:dyDescent="0.25">
      <c r="A539" s="119"/>
      <c r="B539" s="120"/>
      <c r="C539" s="113"/>
      <c r="D539" s="114"/>
      <c r="E539" s="85"/>
      <c r="F539" s="86"/>
      <c r="G539" s="73"/>
      <c r="H539" s="73"/>
      <c r="I539" s="73"/>
      <c r="J539" s="73"/>
      <c r="K539" s="85"/>
      <c r="L539" s="86"/>
    </row>
    <row r="540" spans="1:12" ht="8.4499999999999993" customHeight="1" x14ac:dyDescent="0.25">
      <c r="A540" s="119"/>
      <c r="B540" s="120"/>
      <c r="C540" s="113"/>
      <c r="D540" s="114"/>
      <c r="E540" s="85"/>
      <c r="F540" s="86"/>
      <c r="G540" s="73"/>
      <c r="H540" s="73"/>
      <c r="I540" s="73"/>
      <c r="J540" s="73"/>
      <c r="K540" s="85"/>
      <c r="L540" s="86"/>
    </row>
    <row r="541" spans="1:12" ht="8.4499999999999993" customHeight="1" x14ac:dyDescent="0.25">
      <c r="A541" s="119"/>
      <c r="B541" s="120"/>
      <c r="C541" s="115"/>
      <c r="D541" s="116"/>
      <c r="E541" s="87"/>
      <c r="F541" s="88"/>
      <c r="G541" s="73"/>
      <c r="H541" s="73"/>
      <c r="I541" s="73"/>
      <c r="J541" s="73"/>
      <c r="K541" s="87"/>
      <c r="L541" s="88"/>
    </row>
    <row r="542" spans="1:12" ht="8.4499999999999993" customHeight="1" x14ac:dyDescent="0.25">
      <c r="A542" s="119"/>
      <c r="B542" s="120"/>
      <c r="C542" s="111" t="s">
        <v>372</v>
      </c>
      <c r="D542" s="112"/>
      <c r="E542" s="83" t="s">
        <v>373</v>
      </c>
      <c r="F542" s="84"/>
      <c r="G542" s="73" t="s">
        <v>374</v>
      </c>
      <c r="H542" s="73"/>
      <c r="I542" s="73">
        <v>0.6</v>
      </c>
      <c r="J542" s="73"/>
      <c r="K542" s="83">
        <v>324</v>
      </c>
      <c r="L542" s="84"/>
    </row>
    <row r="543" spans="1:12" ht="8.4499999999999993" customHeight="1" x14ac:dyDescent="0.25">
      <c r="A543" s="119"/>
      <c r="B543" s="120"/>
      <c r="C543" s="113"/>
      <c r="D543" s="114"/>
      <c r="E543" s="85"/>
      <c r="F543" s="86"/>
      <c r="G543" s="73"/>
      <c r="H543" s="73"/>
      <c r="I543" s="73"/>
      <c r="J543" s="73"/>
      <c r="K543" s="85"/>
      <c r="L543" s="86"/>
    </row>
    <row r="544" spans="1:12" ht="8.4499999999999993" customHeight="1" x14ac:dyDescent="0.25">
      <c r="A544" s="119"/>
      <c r="B544" s="120"/>
      <c r="C544" s="113"/>
      <c r="D544" s="114"/>
      <c r="E544" s="85"/>
      <c r="F544" s="86"/>
      <c r="G544" s="73"/>
      <c r="H544" s="73"/>
      <c r="I544" s="73"/>
      <c r="J544" s="73"/>
      <c r="K544" s="85"/>
      <c r="L544" s="86"/>
    </row>
    <row r="545" spans="1:20" ht="8.4499999999999993" customHeight="1" x14ac:dyDescent="0.25">
      <c r="A545" s="119"/>
      <c r="B545" s="120"/>
      <c r="C545" s="113"/>
      <c r="D545" s="114"/>
      <c r="E545" s="85"/>
      <c r="F545" s="86"/>
      <c r="G545" s="73"/>
      <c r="H545" s="73"/>
      <c r="I545" s="73"/>
      <c r="J545" s="73"/>
      <c r="K545" s="85"/>
      <c r="L545" s="86"/>
    </row>
    <row r="546" spans="1:20" ht="8.4499999999999993" customHeight="1" x14ac:dyDescent="0.25">
      <c r="A546" s="121"/>
      <c r="B546" s="122"/>
      <c r="C546" s="115"/>
      <c r="D546" s="116"/>
      <c r="E546" s="87"/>
      <c r="F546" s="88"/>
      <c r="G546" s="73"/>
      <c r="H546" s="73"/>
      <c r="I546" s="73"/>
      <c r="J546" s="73"/>
      <c r="K546" s="87"/>
      <c r="L546" s="88"/>
    </row>
    <row r="548" spans="1:20" x14ac:dyDescent="0.25">
      <c r="O548" s="20"/>
      <c r="P548" s="38"/>
      <c r="Q548" s="37"/>
      <c r="R548" s="37"/>
      <c r="S548" s="37"/>
      <c r="T548" s="37"/>
    </row>
    <row r="549" spans="1:20" x14ac:dyDescent="0.25">
      <c r="O549" s="20"/>
      <c r="P549" s="38"/>
      <c r="Q549" s="37"/>
      <c r="R549" s="37"/>
      <c r="S549" s="37"/>
      <c r="T549" s="37"/>
    </row>
    <row r="550" spans="1:20" x14ac:dyDescent="0.25">
      <c r="O550" s="20"/>
      <c r="P550" s="38"/>
      <c r="Q550" s="37"/>
      <c r="R550" s="37"/>
      <c r="S550" s="37"/>
      <c r="T550" s="37"/>
    </row>
    <row r="551" spans="1:20" x14ac:dyDescent="0.25">
      <c r="O551" s="20"/>
      <c r="P551" s="38"/>
      <c r="Q551" s="37"/>
      <c r="R551" s="37"/>
      <c r="S551" s="37"/>
      <c r="T551" s="37"/>
    </row>
    <row r="552" spans="1:20" x14ac:dyDescent="0.25">
      <c r="O552" s="20"/>
      <c r="P552" s="38"/>
      <c r="Q552" s="37"/>
      <c r="R552" s="37"/>
      <c r="S552" s="37"/>
      <c r="T552" s="37"/>
    </row>
    <row r="553" spans="1:20" x14ac:dyDescent="0.25">
      <c r="O553" s="20"/>
      <c r="P553" s="38"/>
      <c r="Q553" s="37"/>
      <c r="R553" s="37"/>
      <c r="S553" s="37"/>
      <c r="T553" s="37"/>
    </row>
    <row r="554" spans="1:20" x14ac:dyDescent="0.25">
      <c r="O554" s="20"/>
      <c r="P554" s="38"/>
      <c r="Q554" s="37"/>
      <c r="R554" s="37"/>
      <c r="S554" s="37"/>
      <c r="T554" s="37"/>
    </row>
    <row r="555" spans="1:20" x14ac:dyDescent="0.25">
      <c r="P555" s="7"/>
    </row>
    <row r="556" spans="1:20" x14ac:dyDescent="0.25">
      <c r="P556" s="7"/>
    </row>
    <row r="557" spans="1:20" ht="16.5" x14ac:dyDescent="0.25">
      <c r="P557" s="8"/>
    </row>
    <row r="558" spans="1:20" ht="16.5" x14ac:dyDescent="0.25">
      <c r="P558" s="8"/>
    </row>
    <row r="559" spans="1:20" ht="16.5" x14ac:dyDescent="0.25">
      <c r="P559" s="8"/>
    </row>
    <row r="560" spans="1:20" ht="16.5" x14ac:dyDescent="0.25">
      <c r="P560" s="8"/>
    </row>
    <row r="561" spans="16:16" ht="16.5" x14ac:dyDescent="0.25">
      <c r="P561" s="8"/>
    </row>
    <row r="562" spans="16:16" ht="16.5" x14ac:dyDescent="0.25">
      <c r="P562" s="8"/>
    </row>
    <row r="563" spans="16:16" ht="16.5" x14ac:dyDescent="0.25">
      <c r="P563" s="8"/>
    </row>
    <row r="564" spans="16:16" ht="16.5" x14ac:dyDescent="0.25">
      <c r="P564" s="8"/>
    </row>
    <row r="565" spans="16:16" ht="16.5" x14ac:dyDescent="0.25">
      <c r="P565" s="8"/>
    </row>
    <row r="566" spans="16:16" ht="16.5" x14ac:dyDescent="0.25">
      <c r="P566" s="8"/>
    </row>
    <row r="567" spans="16:16" x14ac:dyDescent="0.25">
      <c r="P567" s="7"/>
    </row>
    <row r="568" spans="16:16" x14ac:dyDescent="0.25">
      <c r="P568" s="7"/>
    </row>
    <row r="569" spans="16:16" ht="19.5" x14ac:dyDescent="0.25">
      <c r="P569" s="9"/>
    </row>
    <row r="570" spans="16:16" ht="19.5" x14ac:dyDescent="0.25">
      <c r="P570" s="9"/>
    </row>
    <row r="571" spans="16:16" ht="19.5" x14ac:dyDescent="0.25">
      <c r="P571" s="9"/>
    </row>
    <row r="572" spans="16:16" x14ac:dyDescent="0.25">
      <c r="P572" s="10"/>
    </row>
    <row r="573" spans="16:16" x14ac:dyDescent="0.25">
      <c r="P573" s="11"/>
    </row>
    <row r="574" spans="16:16" x14ac:dyDescent="0.25">
      <c r="P574" s="12"/>
    </row>
    <row r="575" spans="16:16" x14ac:dyDescent="0.25">
      <c r="P575" s="12"/>
    </row>
    <row r="576" spans="16:16" x14ac:dyDescent="0.25">
      <c r="P576" s="10"/>
    </row>
    <row r="577" spans="16:16" x14ac:dyDescent="0.25">
      <c r="P577" s="12"/>
    </row>
    <row r="578" spans="16:16" x14ac:dyDescent="0.25">
      <c r="P578" s="11"/>
    </row>
    <row r="579" spans="16:16" x14ac:dyDescent="0.25">
      <c r="P579" s="13"/>
    </row>
    <row r="580" spans="16:16" x14ac:dyDescent="0.25">
      <c r="P580" s="14"/>
    </row>
    <row r="581" spans="16:16" x14ac:dyDescent="0.25">
      <c r="P581" s="11"/>
    </row>
    <row r="582" spans="16:16" x14ac:dyDescent="0.25">
      <c r="P582" s="11"/>
    </row>
    <row r="583" spans="16:16" x14ac:dyDescent="0.25">
      <c r="P583" s="15"/>
    </row>
    <row r="584" spans="16:16" x14ac:dyDescent="0.25">
      <c r="P584" s="14"/>
    </row>
    <row r="585" spans="16:16" x14ac:dyDescent="0.25">
      <c r="P585" s="13"/>
    </row>
    <row r="586" spans="16:16" ht="15.75" x14ac:dyDescent="0.25">
      <c r="P586" s="6"/>
    </row>
    <row r="587" spans="16:16" ht="16.5" x14ac:dyDescent="0.25">
      <c r="P587" s="16"/>
    </row>
    <row r="589" spans="16:16" ht="15.75" x14ac:dyDescent="0.25">
      <c r="P589" s="6"/>
    </row>
    <row r="590" spans="16:16" ht="15.75" x14ac:dyDescent="0.25">
      <c r="P590" s="6"/>
    </row>
    <row r="591" spans="16:16" ht="15.75" x14ac:dyDescent="0.25">
      <c r="P591" s="6"/>
    </row>
    <row r="592" spans="16:16" ht="16.5" x14ac:dyDescent="0.25">
      <c r="P592" s="8"/>
    </row>
    <row r="593" spans="1:20" ht="15.75" x14ac:dyDescent="0.25">
      <c r="P593" s="17"/>
      <c r="Q593" s="17"/>
      <c r="R593" s="17"/>
      <c r="S593" s="17"/>
      <c r="T593" s="17"/>
    </row>
    <row r="594" spans="1:20" ht="15.75" x14ac:dyDescent="0.25">
      <c r="P594" s="17"/>
      <c r="Q594" s="17"/>
      <c r="R594" s="17"/>
      <c r="S594" s="17"/>
      <c r="T594" s="17"/>
    </row>
    <row r="595" spans="1:20" ht="15.75" x14ac:dyDescent="0.25">
      <c r="P595" s="17"/>
      <c r="Q595" s="17"/>
      <c r="R595" s="17"/>
      <c r="S595" s="17"/>
      <c r="T595" s="17"/>
    </row>
    <row r="596" spans="1:20" ht="15.75" x14ac:dyDescent="0.25">
      <c r="P596" s="17"/>
      <c r="Q596" s="17"/>
      <c r="R596" s="17"/>
      <c r="S596" s="17"/>
      <c r="T596" s="17"/>
    </row>
    <row r="597" spans="1:20" ht="15.75" x14ac:dyDescent="0.25">
      <c r="P597" s="17"/>
      <c r="Q597" s="17"/>
      <c r="R597" s="17"/>
      <c r="S597" s="17"/>
      <c r="T597" s="17"/>
    </row>
    <row r="598" spans="1:20" ht="15.75" x14ac:dyDescent="0.25">
      <c r="P598" s="17"/>
      <c r="Q598" s="17"/>
      <c r="R598" s="17"/>
      <c r="S598" s="17"/>
      <c r="T598" s="17"/>
    </row>
    <row r="599" spans="1:20" ht="15.75" x14ac:dyDescent="0.25">
      <c r="P599" s="17"/>
      <c r="Q599" s="17"/>
      <c r="R599" s="17"/>
      <c r="S599" s="17"/>
      <c r="T599" s="17"/>
    </row>
    <row r="600" spans="1:20" ht="15.75" x14ac:dyDescent="0.25">
      <c r="P600" s="17"/>
      <c r="Q600" s="17"/>
      <c r="R600" s="17"/>
      <c r="S600" s="17"/>
      <c r="T600" s="17"/>
    </row>
    <row r="601" spans="1:20" ht="15.75" x14ac:dyDescent="0.25">
      <c r="P601" s="17"/>
      <c r="Q601" s="17"/>
      <c r="R601" s="17"/>
      <c r="S601" s="17"/>
      <c r="T601" s="17"/>
    </row>
    <row r="602" spans="1:20" ht="15.75" x14ac:dyDescent="0.25">
      <c r="P602" s="17"/>
      <c r="Q602" s="17"/>
      <c r="R602" s="17"/>
      <c r="S602" s="17"/>
      <c r="T602" s="17"/>
    </row>
    <row r="603" spans="1:20" ht="15.75" x14ac:dyDescent="0.25">
      <c r="P603" s="17"/>
      <c r="Q603" s="17"/>
      <c r="R603" s="17"/>
      <c r="S603" s="17"/>
      <c r="T603" s="17"/>
    </row>
    <row r="604" spans="1:20" ht="15.75" x14ac:dyDescent="0.25">
      <c r="A604" s="17"/>
      <c r="B604" s="17"/>
      <c r="C604" s="17"/>
      <c r="D604" s="17"/>
      <c r="E604" s="17"/>
      <c r="P604" s="17"/>
      <c r="Q604" s="17"/>
      <c r="R604" s="17"/>
      <c r="S604" s="17"/>
      <c r="T604" s="17"/>
    </row>
    <row r="605" spans="1:20" ht="15.75" x14ac:dyDescent="0.25">
      <c r="A605" s="17"/>
      <c r="B605" s="17"/>
      <c r="C605" s="17"/>
      <c r="D605" s="17"/>
      <c r="E605" s="17"/>
      <c r="P605" s="17"/>
      <c r="Q605" s="17"/>
      <c r="R605" s="17"/>
      <c r="S605" s="17"/>
      <c r="T605" s="17"/>
    </row>
    <row r="606" spans="1:20" ht="15.75" x14ac:dyDescent="0.25">
      <c r="A606" s="17"/>
      <c r="B606" s="17"/>
      <c r="C606" s="17"/>
      <c r="D606" s="17"/>
      <c r="E606" s="17"/>
    </row>
  </sheetData>
  <mergeCells count="531">
    <mergeCell ref="A213:C220"/>
    <mergeCell ref="A362:C363"/>
    <mergeCell ref="D362:E363"/>
    <mergeCell ref="F362:G363"/>
    <mergeCell ref="H362:I363"/>
    <mergeCell ref="J362:L363"/>
    <mergeCell ref="C356:J357"/>
    <mergeCell ref="A358:C358"/>
    <mergeCell ref="D358:E358"/>
    <mergeCell ref="F358:G358"/>
    <mergeCell ref="H358:I358"/>
    <mergeCell ref="J358:L358"/>
    <mergeCell ref="A359:C361"/>
    <mergeCell ref="D359:E361"/>
    <mergeCell ref="F359:G361"/>
    <mergeCell ref="H359:I361"/>
    <mergeCell ref="J359:L361"/>
    <mergeCell ref="L274:L276"/>
    <mergeCell ref="A302:C304"/>
    <mergeCell ref="D302:E304"/>
    <mergeCell ref="F302:G304"/>
    <mergeCell ref="H302:I304"/>
    <mergeCell ref="A299:C301"/>
    <mergeCell ref="D299:E301"/>
    <mergeCell ref="F299:G301"/>
    <mergeCell ref="H299:I301"/>
    <mergeCell ref="J299:J301"/>
    <mergeCell ref="K299:K301"/>
    <mergeCell ref="L299:L301"/>
    <mergeCell ref="K302:K304"/>
    <mergeCell ref="L302:L304"/>
    <mergeCell ref="K286:L286"/>
    <mergeCell ref="J295:J296"/>
    <mergeCell ref="K295:K296"/>
    <mergeCell ref="L295:L296"/>
    <mergeCell ref="L297:L298"/>
    <mergeCell ref="A295:C296"/>
    <mergeCell ref="D295:E296"/>
    <mergeCell ref="F295:G296"/>
    <mergeCell ref="H295:I296"/>
    <mergeCell ref="A274:C277"/>
    <mergeCell ref="A352:C353"/>
    <mergeCell ref="D352:E353"/>
    <mergeCell ref="F352:G353"/>
    <mergeCell ref="H352:I353"/>
    <mergeCell ref="J352:L353"/>
    <mergeCell ref="A330:L330"/>
    <mergeCell ref="A327:C329"/>
    <mergeCell ref="D327:E329"/>
    <mergeCell ref="F327:G329"/>
    <mergeCell ref="H327:I329"/>
    <mergeCell ref="J327:L329"/>
    <mergeCell ref="B332:J333"/>
    <mergeCell ref="A335:C337"/>
    <mergeCell ref="D335:E337"/>
    <mergeCell ref="F335:G337"/>
    <mergeCell ref="H335:I337"/>
    <mergeCell ref="J335:L337"/>
    <mergeCell ref="A334:C334"/>
    <mergeCell ref="J334:L334"/>
    <mergeCell ref="D334:E334"/>
    <mergeCell ref="F334:G334"/>
    <mergeCell ref="H334:I334"/>
    <mergeCell ref="A338:C339"/>
    <mergeCell ref="D338:E339"/>
    <mergeCell ref="A324:C326"/>
    <mergeCell ref="D324:E326"/>
    <mergeCell ref="F324:G326"/>
    <mergeCell ref="H324:I325"/>
    <mergeCell ref="H326:I326"/>
    <mergeCell ref="J324:L325"/>
    <mergeCell ref="J326:L326"/>
    <mergeCell ref="A321:C323"/>
    <mergeCell ref="D321:E323"/>
    <mergeCell ref="F321:G323"/>
    <mergeCell ref="J323:L323"/>
    <mergeCell ref="A278:C280"/>
    <mergeCell ref="B292:K294"/>
    <mergeCell ref="A297:C298"/>
    <mergeCell ref="D297:E298"/>
    <mergeCell ref="F297:G298"/>
    <mergeCell ref="H297:I298"/>
    <mergeCell ref="J297:J298"/>
    <mergeCell ref="K297:K298"/>
    <mergeCell ref="H274:I276"/>
    <mergeCell ref="H277:I277"/>
    <mergeCell ref="K274:K276"/>
    <mergeCell ref="J274:J276"/>
    <mergeCell ref="J319:L320"/>
    <mergeCell ref="H284:I286"/>
    <mergeCell ref="K281:L281"/>
    <mergeCell ref="K282:L282"/>
    <mergeCell ref="K283:L283"/>
    <mergeCell ref="K284:L284"/>
    <mergeCell ref="K285:L285"/>
    <mergeCell ref="J321:L322"/>
    <mergeCell ref="A242:C244"/>
    <mergeCell ref="D242:E244"/>
    <mergeCell ref="F242:G244"/>
    <mergeCell ref="H242:I243"/>
    <mergeCell ref="H244:I244"/>
    <mergeCell ref="A261:C262"/>
    <mergeCell ref="D261:E262"/>
    <mergeCell ref="F261:G262"/>
    <mergeCell ref="H261:I262"/>
    <mergeCell ref="B246:J246"/>
    <mergeCell ref="A263:C269"/>
    <mergeCell ref="D263:E269"/>
    <mergeCell ref="F263:G269"/>
    <mergeCell ref="H263:I266"/>
    <mergeCell ref="H267:I269"/>
    <mergeCell ref="A270:C273"/>
    <mergeCell ref="D270:E273"/>
    <mergeCell ref="F270:G273"/>
    <mergeCell ref="H270:I273"/>
    <mergeCell ref="I163:J167"/>
    <mergeCell ref="K163:L167"/>
    <mergeCell ref="A168:B172"/>
    <mergeCell ref="C168:D172"/>
    <mergeCell ref="G168:H172"/>
    <mergeCell ref="E171:F171"/>
    <mergeCell ref="E172:F172"/>
    <mergeCell ref="F239:G241"/>
    <mergeCell ref="H239:I240"/>
    <mergeCell ref="H241:I241"/>
    <mergeCell ref="A233:C238"/>
    <mergeCell ref="D233:E238"/>
    <mergeCell ref="F233:G238"/>
    <mergeCell ref="H233:I235"/>
    <mergeCell ref="H236:I238"/>
    <mergeCell ref="A239:C241"/>
    <mergeCell ref="A221:C226"/>
    <mergeCell ref="D221:E226"/>
    <mergeCell ref="F221:G226"/>
    <mergeCell ref="H221:I223"/>
    <mergeCell ref="A227:C232"/>
    <mergeCell ref="D227:E232"/>
    <mergeCell ref="I158:J162"/>
    <mergeCell ref="K158:L162"/>
    <mergeCell ref="A121:B124"/>
    <mergeCell ref="C121:D124"/>
    <mergeCell ref="G121:H124"/>
    <mergeCell ref="I121:J124"/>
    <mergeCell ref="A138:L147"/>
    <mergeCell ref="A125:B130"/>
    <mergeCell ref="C125:D130"/>
    <mergeCell ref="E125:F130"/>
    <mergeCell ref="G125:H130"/>
    <mergeCell ref="I125:J130"/>
    <mergeCell ref="K125:L130"/>
    <mergeCell ref="G153:H157"/>
    <mergeCell ref="I153:J157"/>
    <mergeCell ref="K153:L157"/>
    <mergeCell ref="A148:L150"/>
    <mergeCell ref="A151:B152"/>
    <mergeCell ref="C151:D152"/>
    <mergeCell ref="E151:F152"/>
    <mergeCell ref="A153:B157"/>
    <mergeCell ref="K121:L122"/>
    <mergeCell ref="C100:D105"/>
    <mergeCell ref="A69:L78"/>
    <mergeCell ref="A79:L81"/>
    <mergeCell ref="A82:B83"/>
    <mergeCell ref="C82:D83"/>
    <mergeCell ref="E82:F83"/>
    <mergeCell ref="A89:B93"/>
    <mergeCell ref="C89:D93"/>
    <mergeCell ref="E89:F93"/>
    <mergeCell ref="A84:B88"/>
    <mergeCell ref="C84:D88"/>
    <mergeCell ref="E84:F88"/>
    <mergeCell ref="G82:H83"/>
    <mergeCell ref="I82:J83"/>
    <mergeCell ref="K82:L83"/>
    <mergeCell ref="K89:L93"/>
    <mergeCell ref="I84:J88"/>
    <mergeCell ref="K84:L88"/>
    <mergeCell ref="I89:J93"/>
    <mergeCell ref="G84:H88"/>
    <mergeCell ref="G89:H93"/>
    <mergeCell ref="I100:J105"/>
    <mergeCell ref="K94:L95"/>
    <mergeCell ref="K96:L97"/>
    <mergeCell ref="A211:C212"/>
    <mergeCell ref="A94:B99"/>
    <mergeCell ref="C94:D99"/>
    <mergeCell ref="I94:J99"/>
    <mergeCell ref="A111:B115"/>
    <mergeCell ref="C111:D115"/>
    <mergeCell ref="E111:F115"/>
    <mergeCell ref="G111:H115"/>
    <mergeCell ref="I111:J115"/>
    <mergeCell ref="A106:B110"/>
    <mergeCell ref="C106:D110"/>
    <mergeCell ref="E106:F110"/>
    <mergeCell ref="G106:H110"/>
    <mergeCell ref="I106:J110"/>
    <mergeCell ref="G104:H105"/>
    <mergeCell ref="E94:F95"/>
    <mergeCell ref="E96:F97"/>
    <mergeCell ref="E98:F99"/>
    <mergeCell ref="G94:H95"/>
    <mergeCell ref="G96:H97"/>
    <mergeCell ref="G98:H99"/>
    <mergeCell ref="C153:D157"/>
    <mergeCell ref="E153:F157"/>
    <mergeCell ref="I173:J177"/>
    <mergeCell ref="A198:L207"/>
    <mergeCell ref="A208:L210"/>
    <mergeCell ref="L211:L212"/>
    <mergeCell ref="K211:K212"/>
    <mergeCell ref="G151:H152"/>
    <mergeCell ref="I151:J152"/>
    <mergeCell ref="K151:L152"/>
    <mergeCell ref="A100:B105"/>
    <mergeCell ref="G100:H101"/>
    <mergeCell ref="G102:H103"/>
    <mergeCell ref="K173:L177"/>
    <mergeCell ref="A183:B187"/>
    <mergeCell ref="C183:D187"/>
    <mergeCell ref="E183:F187"/>
    <mergeCell ref="G183:H187"/>
    <mergeCell ref="I183:J187"/>
    <mergeCell ref="G178:H182"/>
    <mergeCell ref="I178:J182"/>
    <mergeCell ref="K178:L182"/>
    <mergeCell ref="K183:L187"/>
    <mergeCell ref="A178:B182"/>
    <mergeCell ref="C178:D182"/>
    <mergeCell ref="E178:F182"/>
    <mergeCell ref="A116:B120"/>
    <mergeCell ref="C116:D120"/>
    <mergeCell ref="A173:B177"/>
    <mergeCell ref="C173:D177"/>
    <mergeCell ref="E173:F177"/>
    <mergeCell ref="G173:H177"/>
    <mergeCell ref="A158:B162"/>
    <mergeCell ref="C158:D162"/>
    <mergeCell ref="E158:F162"/>
    <mergeCell ref="G158:H162"/>
    <mergeCell ref="A163:B167"/>
    <mergeCell ref="C163:D167"/>
    <mergeCell ref="E163:F167"/>
    <mergeCell ref="G163:H167"/>
    <mergeCell ref="E123:F124"/>
    <mergeCell ref="E116:F120"/>
    <mergeCell ref="G116:H120"/>
    <mergeCell ref="K98:L99"/>
    <mergeCell ref="E169:F169"/>
    <mergeCell ref="E170:F170"/>
    <mergeCell ref="K168:L168"/>
    <mergeCell ref="I168:J172"/>
    <mergeCell ref="E168:F168"/>
    <mergeCell ref="K169:L169"/>
    <mergeCell ref="K170:L170"/>
    <mergeCell ref="K171:L171"/>
    <mergeCell ref="K172:L172"/>
    <mergeCell ref="K100:L101"/>
    <mergeCell ref="K102:L103"/>
    <mergeCell ref="K104:L105"/>
    <mergeCell ref="E121:F122"/>
    <mergeCell ref="K123:L124"/>
    <mergeCell ref="E100:F101"/>
    <mergeCell ref="K111:L115"/>
    <mergeCell ref="K116:L120"/>
    <mergeCell ref="K106:L110"/>
    <mergeCell ref="I116:J120"/>
    <mergeCell ref="E102:F103"/>
    <mergeCell ref="E104:F105"/>
    <mergeCell ref="J211:J212"/>
    <mergeCell ref="D211:E212"/>
    <mergeCell ref="F211:G212"/>
    <mergeCell ref="D239:E241"/>
    <mergeCell ref="F227:G232"/>
    <mergeCell ref="H227:I229"/>
    <mergeCell ref="H230:I232"/>
    <mergeCell ref="H211:I212"/>
    <mergeCell ref="H224:I226"/>
    <mergeCell ref="H217:I220"/>
    <mergeCell ref="H213:I216"/>
    <mergeCell ref="F213:G220"/>
    <mergeCell ref="D213:E220"/>
    <mergeCell ref="I512:J516"/>
    <mergeCell ref="K507:L511"/>
    <mergeCell ref="D274:E277"/>
    <mergeCell ref="F274:G277"/>
    <mergeCell ref="K261:K262"/>
    <mergeCell ref="L261:L262"/>
    <mergeCell ref="J270:J273"/>
    <mergeCell ref="K270:K273"/>
    <mergeCell ref="L270:L273"/>
    <mergeCell ref="J261:J262"/>
    <mergeCell ref="H321:I322"/>
    <mergeCell ref="H323:I323"/>
    <mergeCell ref="A316:L317"/>
    <mergeCell ref="A318:L318"/>
    <mergeCell ref="A319:C320"/>
    <mergeCell ref="D319:E320"/>
    <mergeCell ref="F319:G320"/>
    <mergeCell ref="H319:I320"/>
    <mergeCell ref="I390:J391"/>
    <mergeCell ref="K390:L391"/>
    <mergeCell ref="A392:B396"/>
    <mergeCell ref="C392:D396"/>
    <mergeCell ref="K517:L521"/>
    <mergeCell ref="C522:D526"/>
    <mergeCell ref="G522:H526"/>
    <mergeCell ref="I522:J526"/>
    <mergeCell ref="K522:L526"/>
    <mergeCell ref="K487:L491"/>
    <mergeCell ref="C492:D496"/>
    <mergeCell ref="E492:F496"/>
    <mergeCell ref="G492:H496"/>
    <mergeCell ref="I492:J496"/>
    <mergeCell ref="K492:L496"/>
    <mergeCell ref="C517:D521"/>
    <mergeCell ref="E517:F521"/>
    <mergeCell ref="G517:H521"/>
    <mergeCell ref="I517:J521"/>
    <mergeCell ref="K497:L501"/>
    <mergeCell ref="C507:D511"/>
    <mergeCell ref="E507:F511"/>
    <mergeCell ref="G507:H511"/>
    <mergeCell ref="I507:J511"/>
    <mergeCell ref="C512:D516"/>
    <mergeCell ref="E512:F516"/>
    <mergeCell ref="G512:H516"/>
    <mergeCell ref="K512:L516"/>
    <mergeCell ref="K537:L541"/>
    <mergeCell ref="C542:D546"/>
    <mergeCell ref="E542:F546"/>
    <mergeCell ref="G542:H546"/>
    <mergeCell ref="I542:J546"/>
    <mergeCell ref="K542:L546"/>
    <mergeCell ref="C527:D531"/>
    <mergeCell ref="E527:F531"/>
    <mergeCell ref="G527:H531"/>
    <mergeCell ref="I527:J531"/>
    <mergeCell ref="K527:L531"/>
    <mergeCell ref="C532:D536"/>
    <mergeCell ref="E532:F536"/>
    <mergeCell ref="G532:H536"/>
    <mergeCell ref="I532:J536"/>
    <mergeCell ref="K532:L536"/>
    <mergeCell ref="G537:H541"/>
    <mergeCell ref="I537:J541"/>
    <mergeCell ref="P13:U13"/>
    <mergeCell ref="C457:J459"/>
    <mergeCell ref="G430:H434"/>
    <mergeCell ref="G435:H439"/>
    <mergeCell ref="G440:H444"/>
    <mergeCell ref="G445:H449"/>
    <mergeCell ref="E430:F434"/>
    <mergeCell ref="E435:F439"/>
    <mergeCell ref="E440:F444"/>
    <mergeCell ref="E445:F449"/>
    <mergeCell ref="C430:D434"/>
    <mergeCell ref="C435:D439"/>
    <mergeCell ref="C440:D444"/>
    <mergeCell ref="C445:D449"/>
    <mergeCell ref="D278:E280"/>
    <mergeCell ref="F278:G280"/>
    <mergeCell ref="H278:I280"/>
    <mergeCell ref="J278:J280"/>
    <mergeCell ref="K278:K280"/>
    <mergeCell ref="L278:L280"/>
    <mergeCell ref="A281:C286"/>
    <mergeCell ref="D281:E286"/>
    <mergeCell ref="F281:G286"/>
    <mergeCell ref="H281:I283"/>
    <mergeCell ref="E392:F396"/>
    <mergeCell ref="I430:J434"/>
    <mergeCell ref="K430:L434"/>
    <mergeCell ref="I435:J439"/>
    <mergeCell ref="K435:L439"/>
    <mergeCell ref="A430:B434"/>
    <mergeCell ref="A435:B439"/>
    <mergeCell ref="K425:L429"/>
    <mergeCell ref="A404:B408"/>
    <mergeCell ref="A425:B429"/>
    <mergeCell ref="C425:D429"/>
    <mergeCell ref="E425:F429"/>
    <mergeCell ref="G425:H429"/>
    <mergeCell ref="I425:J429"/>
    <mergeCell ref="G392:H397"/>
    <mergeCell ref="I392:J396"/>
    <mergeCell ref="K392:L396"/>
    <mergeCell ref="A397:B401"/>
    <mergeCell ref="C397:D401"/>
    <mergeCell ref="E397:F401"/>
    <mergeCell ref="I414:J418"/>
    <mergeCell ref="K414:L418"/>
    <mergeCell ref="C414:D418"/>
    <mergeCell ref="E414:F418"/>
    <mergeCell ref="K482:L486"/>
    <mergeCell ref="I440:J444"/>
    <mergeCell ref="K440:L444"/>
    <mergeCell ref="I445:J449"/>
    <mergeCell ref="K445:L449"/>
    <mergeCell ref="G477:H481"/>
    <mergeCell ref="K467:L471"/>
    <mergeCell ref="E472:F476"/>
    <mergeCell ref="G472:H476"/>
    <mergeCell ref="I472:J476"/>
    <mergeCell ref="K472:L476"/>
    <mergeCell ref="E460:F461"/>
    <mergeCell ref="G460:H461"/>
    <mergeCell ref="I460:J461"/>
    <mergeCell ref="K460:L461"/>
    <mergeCell ref="G482:H486"/>
    <mergeCell ref="E467:F471"/>
    <mergeCell ref="G467:H471"/>
    <mergeCell ref="I467:J471"/>
    <mergeCell ref="K462:L466"/>
    <mergeCell ref="K502:L506"/>
    <mergeCell ref="I502:J506"/>
    <mergeCell ref="G502:H506"/>
    <mergeCell ref="E502:F506"/>
    <mergeCell ref="C502:D506"/>
    <mergeCell ref="I424:J424"/>
    <mergeCell ref="K424:L424"/>
    <mergeCell ref="E477:F481"/>
    <mergeCell ref="I477:J481"/>
    <mergeCell ref="I497:J501"/>
    <mergeCell ref="I487:J491"/>
    <mergeCell ref="G487:H491"/>
    <mergeCell ref="G419:H424"/>
    <mergeCell ref="I419:J423"/>
    <mergeCell ref="K419:L423"/>
    <mergeCell ref="C424:D424"/>
    <mergeCell ref="E424:F424"/>
    <mergeCell ref="G462:H466"/>
    <mergeCell ref="I462:J466"/>
    <mergeCell ref="I482:J486"/>
    <mergeCell ref="G497:H501"/>
    <mergeCell ref="K477:L481"/>
    <mergeCell ref="C482:D486"/>
    <mergeCell ref="E482:F486"/>
    <mergeCell ref="E487:F491"/>
    <mergeCell ref="C487:D491"/>
    <mergeCell ref="C477:D481"/>
    <mergeCell ref="C472:D476"/>
    <mergeCell ref="E462:F466"/>
    <mergeCell ref="E522:F526"/>
    <mergeCell ref="A419:B423"/>
    <mergeCell ref="C419:D423"/>
    <mergeCell ref="E419:F423"/>
    <mergeCell ref="A424:B424"/>
    <mergeCell ref="A440:B444"/>
    <mergeCell ref="A445:B449"/>
    <mergeCell ref="A462:B546"/>
    <mergeCell ref="C537:D541"/>
    <mergeCell ref="E537:F541"/>
    <mergeCell ref="C462:D466"/>
    <mergeCell ref="A460:B461"/>
    <mergeCell ref="C460:D461"/>
    <mergeCell ref="C467:D471"/>
    <mergeCell ref="C497:D501"/>
    <mergeCell ref="E497:F501"/>
    <mergeCell ref="D375:I377"/>
    <mergeCell ref="A378:B379"/>
    <mergeCell ref="C378:D379"/>
    <mergeCell ref="E378:F379"/>
    <mergeCell ref="G378:H379"/>
    <mergeCell ref="I378:J379"/>
    <mergeCell ref="K378:L379"/>
    <mergeCell ref="A380:B384"/>
    <mergeCell ref="C380:D384"/>
    <mergeCell ref="E380:F384"/>
    <mergeCell ref="G380:H382"/>
    <mergeCell ref="I380:J384"/>
    <mergeCell ref="K380:L384"/>
    <mergeCell ref="G383:H385"/>
    <mergeCell ref="A385:B389"/>
    <mergeCell ref="C385:D389"/>
    <mergeCell ref="E385:F389"/>
    <mergeCell ref="I385:J389"/>
    <mergeCell ref="K385:L389"/>
    <mergeCell ref="G386:H388"/>
    <mergeCell ref="G389:H391"/>
    <mergeCell ref="A390:B391"/>
    <mergeCell ref="C390:D391"/>
    <mergeCell ref="E390:F391"/>
    <mergeCell ref="G68:L68"/>
    <mergeCell ref="H5:L5"/>
    <mergeCell ref="G416:H418"/>
    <mergeCell ref="A374:L374"/>
    <mergeCell ref="I397:J401"/>
    <mergeCell ref="K397:L401"/>
    <mergeCell ref="G398:H403"/>
    <mergeCell ref="A402:B403"/>
    <mergeCell ref="C402:D403"/>
    <mergeCell ref="E402:F403"/>
    <mergeCell ref="I402:J403"/>
    <mergeCell ref="K402:L403"/>
    <mergeCell ref="C404:D408"/>
    <mergeCell ref="E404:F408"/>
    <mergeCell ref="G404:H409"/>
    <mergeCell ref="I404:J408"/>
    <mergeCell ref="K404:L408"/>
    <mergeCell ref="A409:B413"/>
    <mergeCell ref="C409:D413"/>
    <mergeCell ref="E409:F413"/>
    <mergeCell ref="I409:J413"/>
    <mergeCell ref="K409:L413"/>
    <mergeCell ref="G410:H415"/>
    <mergeCell ref="A414:B418"/>
    <mergeCell ref="F338:G339"/>
    <mergeCell ref="H338:I339"/>
    <mergeCell ref="J338:L339"/>
    <mergeCell ref="A340:C341"/>
    <mergeCell ref="D340:E341"/>
    <mergeCell ref="F340:G341"/>
    <mergeCell ref="H340:I341"/>
    <mergeCell ref="J340:L341"/>
    <mergeCell ref="C347:J349"/>
    <mergeCell ref="A350:C351"/>
    <mergeCell ref="D350:E351"/>
    <mergeCell ref="F350:G351"/>
    <mergeCell ref="H350:I351"/>
    <mergeCell ref="J350:L351"/>
    <mergeCell ref="A342:C343"/>
    <mergeCell ref="D342:E343"/>
    <mergeCell ref="F342:G343"/>
    <mergeCell ref="H342:I343"/>
    <mergeCell ref="J342:L343"/>
    <mergeCell ref="A344:C345"/>
    <mergeCell ref="D344:E345"/>
    <mergeCell ref="F344:G345"/>
    <mergeCell ref="H344:I345"/>
    <mergeCell ref="J344:L345"/>
  </mergeCells>
  <pageMargins left="0.23622047244094488" right="0" top="0.19685039370078741" bottom="0.19685039370078741" header="0" footer="0"/>
  <pageSetup paperSize="9" scale="91" orientation="portrait" r:id="rId1"/>
  <headerFooter>
    <oddHeader xml:space="preserve">&amp;L
&amp;C
                                                                                                            </oddHeader>
  </headerFooter>
  <drawing r:id="rId2"/>
  <legacyDrawing r:id="rId3"/>
  <oleObjects>
    <mc:AlternateContent xmlns:mc="http://schemas.openxmlformats.org/markup-compatibility/2006">
      <mc:Choice Requires="x14">
        <oleObject progId="PBrush" shapeId="1092" r:id="rId4">
          <objectPr defaultSize="0" autoPict="0" r:id="rId5">
            <anchor moveWithCells="1" sizeWithCells="1">
              <from>
                <xdr:col>0</xdr:col>
                <xdr:colOff>123825</xdr:colOff>
                <xdr:row>157</xdr:row>
                <xdr:rowOff>171450</xdr:rowOff>
              </from>
              <to>
                <xdr:col>1</xdr:col>
                <xdr:colOff>228600</xdr:colOff>
                <xdr:row>159</xdr:row>
                <xdr:rowOff>47625</xdr:rowOff>
              </to>
            </anchor>
          </objectPr>
        </oleObject>
      </mc:Choice>
      <mc:Fallback>
        <oleObject progId="PBrush" shapeId="1092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0:J314"/>
  <sheetViews>
    <sheetView view="pageBreakPreview" zoomScale="53" zoomScaleNormal="100" zoomScaleSheetLayoutView="53" zoomScalePageLayoutView="40" workbookViewId="0">
      <selection activeCell="G193" sqref="G193"/>
    </sheetView>
  </sheetViews>
  <sheetFormatPr defaultRowHeight="15" x14ac:dyDescent="0.25"/>
  <cols>
    <col min="2" max="2" width="7.7109375" customWidth="1"/>
    <col min="3" max="4" width="9.140625" hidden="1" customWidth="1"/>
    <col min="5" max="5" width="53.85546875" customWidth="1"/>
    <col min="6" max="9" width="30.7109375" customWidth="1"/>
  </cols>
  <sheetData>
    <row r="10" spans="2:10" x14ac:dyDescent="0.25">
      <c r="G10" s="267" t="s">
        <v>455</v>
      </c>
      <c r="H10" s="89"/>
      <c r="I10" s="89"/>
    </row>
    <row r="11" spans="2:10" x14ac:dyDescent="0.25">
      <c r="G11" s="89"/>
      <c r="H11" s="89"/>
      <c r="I11" s="89"/>
    </row>
    <row r="13" spans="2:10" ht="15" customHeight="1" x14ac:dyDescent="0.35">
      <c r="B13" s="41"/>
      <c r="C13" s="41"/>
      <c r="D13" s="41"/>
      <c r="E13" s="268" t="s">
        <v>375</v>
      </c>
      <c r="F13" s="268"/>
      <c r="G13" s="268"/>
      <c r="H13" s="268"/>
      <c r="I13" s="268"/>
      <c r="J13" s="41"/>
    </row>
    <row r="14" spans="2:10" ht="23.25" x14ac:dyDescent="0.35">
      <c r="B14" s="41"/>
      <c r="C14" s="41"/>
      <c r="D14" s="41"/>
      <c r="E14" s="268"/>
      <c r="F14" s="268"/>
      <c r="G14" s="268"/>
      <c r="H14" s="268"/>
      <c r="I14" s="268"/>
      <c r="J14" s="41"/>
    </row>
    <row r="15" spans="2:10" ht="23.25" x14ac:dyDescent="0.35">
      <c r="B15" s="41"/>
      <c r="C15" s="41"/>
      <c r="D15" s="41"/>
      <c r="E15" s="41"/>
      <c r="F15" s="41"/>
      <c r="G15" s="41"/>
      <c r="H15" s="41"/>
      <c r="I15" s="41"/>
      <c r="J15" s="41"/>
    </row>
    <row r="16" spans="2:10" ht="23.25" x14ac:dyDescent="0.35">
      <c r="B16" s="41"/>
      <c r="C16" s="41"/>
      <c r="D16" s="41"/>
      <c r="E16" s="41"/>
      <c r="F16" s="41"/>
      <c r="G16" s="41"/>
      <c r="H16" s="41"/>
      <c r="I16" s="41"/>
      <c r="J16" s="41"/>
    </row>
    <row r="17" spans="1:10" ht="23.25" x14ac:dyDescent="0.35">
      <c r="B17" s="41"/>
      <c r="C17" s="41"/>
      <c r="D17" s="41"/>
      <c r="E17" s="41"/>
      <c r="F17" s="41"/>
      <c r="G17" s="41"/>
      <c r="H17" s="41"/>
      <c r="I17" s="41"/>
      <c r="J17" s="41"/>
    </row>
    <row r="18" spans="1:10" ht="23.25" x14ac:dyDescent="0.35"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23.25" x14ac:dyDescent="0.35">
      <c r="B19" s="41"/>
      <c r="C19" s="41"/>
      <c r="D19" s="41"/>
      <c r="E19" s="41"/>
      <c r="F19" s="41"/>
      <c r="G19" s="41"/>
      <c r="H19" s="41"/>
      <c r="I19" s="41"/>
      <c r="J19" s="41"/>
    </row>
    <row r="20" spans="1:10" ht="23.25" x14ac:dyDescent="0.35"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24" thickBot="1" x14ac:dyDescent="0.4"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27" thickBot="1" x14ac:dyDescent="0.45">
      <c r="A22" s="50"/>
      <c r="B22" s="50"/>
      <c r="C22" s="50"/>
      <c r="D22" s="50"/>
      <c r="E22" s="51" t="s">
        <v>1</v>
      </c>
      <c r="F22" s="52" t="s">
        <v>40</v>
      </c>
      <c r="G22" s="52" t="s">
        <v>41</v>
      </c>
      <c r="H22" s="52" t="s">
        <v>42</v>
      </c>
      <c r="I22" s="52" t="s">
        <v>43</v>
      </c>
      <c r="J22" s="41"/>
    </row>
    <row r="23" spans="1:10" ht="27" thickBot="1" x14ac:dyDescent="0.45">
      <c r="A23" s="50"/>
      <c r="B23" s="50"/>
      <c r="C23" s="50"/>
      <c r="D23" s="50"/>
      <c r="E23" s="263" t="s">
        <v>44</v>
      </c>
      <c r="F23" s="264"/>
      <c r="G23" s="264"/>
      <c r="H23" s="264"/>
      <c r="I23" s="265"/>
      <c r="J23" s="41"/>
    </row>
    <row r="24" spans="1:10" ht="27" thickBot="1" x14ac:dyDescent="0.45">
      <c r="A24" s="50"/>
      <c r="B24" s="50"/>
      <c r="C24" s="50"/>
      <c r="D24" s="50"/>
      <c r="E24" s="53" t="s">
        <v>45</v>
      </c>
      <c r="F24" s="54">
        <v>36000</v>
      </c>
      <c r="G24" s="54">
        <v>1.5</v>
      </c>
      <c r="H24" s="54" t="s">
        <v>46</v>
      </c>
      <c r="I24" s="54">
        <f>F24*(G24*0.001)</f>
        <v>54</v>
      </c>
      <c r="J24" s="41"/>
    </row>
    <row r="25" spans="1:10" ht="27" thickBot="1" x14ac:dyDescent="0.45">
      <c r="A25" s="50"/>
      <c r="B25" s="50"/>
      <c r="C25" s="50"/>
      <c r="D25" s="50"/>
      <c r="E25" s="53" t="s">
        <v>47</v>
      </c>
      <c r="F25" s="54">
        <v>35000</v>
      </c>
      <c r="G25" s="54">
        <v>0</v>
      </c>
      <c r="H25" s="54"/>
      <c r="I25" s="54">
        <f t="shared" ref="I25:I57" si="0">F25*(G25*0.001)</f>
        <v>0</v>
      </c>
      <c r="J25" s="41"/>
    </row>
    <row r="26" spans="1:10" ht="27" thickBot="1" x14ac:dyDescent="0.45">
      <c r="A26" s="50"/>
      <c r="B26" s="50"/>
      <c r="C26" s="50"/>
      <c r="D26" s="50"/>
      <c r="E26" s="53" t="s">
        <v>48</v>
      </c>
      <c r="F26" s="54">
        <v>36000</v>
      </c>
      <c r="G26" s="54">
        <v>2.5</v>
      </c>
      <c r="H26" s="54" t="s">
        <v>49</v>
      </c>
      <c r="I26" s="54">
        <f t="shared" si="0"/>
        <v>90</v>
      </c>
      <c r="J26" s="41"/>
    </row>
    <row r="27" spans="1:10" ht="27" thickBot="1" x14ac:dyDescent="0.45">
      <c r="A27" s="50"/>
      <c r="B27" s="50"/>
      <c r="C27" s="50"/>
      <c r="D27" s="50"/>
      <c r="E27" s="53" t="s">
        <v>50</v>
      </c>
      <c r="F27" s="54">
        <v>35000</v>
      </c>
      <c r="G27" s="54">
        <v>0</v>
      </c>
      <c r="H27" s="54" t="s">
        <v>49</v>
      </c>
      <c r="I27" s="54">
        <f t="shared" si="0"/>
        <v>0</v>
      </c>
      <c r="J27" s="41"/>
    </row>
    <row r="28" spans="1:10" ht="27" thickBot="1" x14ac:dyDescent="0.45">
      <c r="A28" s="50"/>
      <c r="B28" s="50"/>
      <c r="C28" s="50"/>
      <c r="D28" s="50"/>
      <c r="E28" s="53" t="s">
        <v>51</v>
      </c>
      <c r="F28" s="54">
        <v>36500</v>
      </c>
      <c r="G28" s="54">
        <v>3.9</v>
      </c>
      <c r="H28" s="54">
        <v>6</v>
      </c>
      <c r="I28" s="54">
        <f t="shared" si="0"/>
        <v>142.35</v>
      </c>
      <c r="J28" s="41"/>
    </row>
    <row r="29" spans="1:10" ht="27" thickBot="1" x14ac:dyDescent="0.45">
      <c r="A29" s="50"/>
      <c r="B29" s="50"/>
      <c r="C29" s="50"/>
      <c r="D29" s="50"/>
      <c r="E29" s="53" t="s">
        <v>51</v>
      </c>
      <c r="F29" s="54">
        <v>36500</v>
      </c>
      <c r="G29" s="54">
        <v>7.4</v>
      </c>
      <c r="H29" s="54" t="s">
        <v>52</v>
      </c>
      <c r="I29" s="54">
        <f t="shared" si="0"/>
        <v>270.10000000000002</v>
      </c>
      <c r="J29" s="41"/>
    </row>
    <row r="30" spans="1:10" ht="27" thickBot="1" x14ac:dyDescent="0.45">
      <c r="A30" s="50"/>
      <c r="B30" s="50"/>
      <c r="C30" s="50"/>
      <c r="D30" s="50"/>
      <c r="E30" s="53" t="s">
        <v>83</v>
      </c>
      <c r="F30" s="54">
        <v>36000</v>
      </c>
      <c r="G30" s="54">
        <v>0</v>
      </c>
      <c r="H30" s="54"/>
      <c r="I30" s="54">
        <f t="shared" si="0"/>
        <v>0</v>
      </c>
      <c r="J30" s="41"/>
    </row>
    <row r="31" spans="1:10" ht="27" thickBot="1" x14ac:dyDescent="0.45">
      <c r="A31" s="50"/>
      <c r="B31" s="50"/>
      <c r="C31" s="50"/>
      <c r="D31" s="50"/>
      <c r="E31" s="53" t="s">
        <v>53</v>
      </c>
      <c r="F31" s="54">
        <v>37000</v>
      </c>
      <c r="G31" s="54">
        <v>7.4</v>
      </c>
      <c r="H31" s="54" t="s">
        <v>52</v>
      </c>
      <c r="I31" s="54">
        <f t="shared" si="0"/>
        <v>273.8</v>
      </c>
      <c r="J31" s="41"/>
    </row>
    <row r="32" spans="1:10" ht="27" thickBot="1" x14ac:dyDescent="0.45">
      <c r="A32" s="50"/>
      <c r="B32" s="50"/>
      <c r="C32" s="50"/>
      <c r="D32" s="50"/>
      <c r="E32" s="53" t="s">
        <v>54</v>
      </c>
      <c r="F32" s="54">
        <v>34500</v>
      </c>
      <c r="G32" s="54">
        <v>0</v>
      </c>
      <c r="H32" s="54" t="s">
        <v>55</v>
      </c>
      <c r="I32" s="54">
        <f t="shared" si="0"/>
        <v>0</v>
      </c>
      <c r="J32" s="41"/>
    </row>
    <row r="33" spans="1:10" ht="27" thickBot="1" x14ac:dyDescent="0.45">
      <c r="A33" s="50"/>
      <c r="B33" s="50"/>
      <c r="C33" s="50"/>
      <c r="D33" s="50"/>
      <c r="E33" s="53" t="s">
        <v>56</v>
      </c>
      <c r="F33" s="54">
        <v>35500</v>
      </c>
      <c r="G33" s="54">
        <v>10.5</v>
      </c>
      <c r="H33" s="54" t="s">
        <v>52</v>
      </c>
      <c r="I33" s="54">
        <f t="shared" si="0"/>
        <v>372.75</v>
      </c>
      <c r="J33" s="41"/>
    </row>
    <row r="34" spans="1:10" ht="27" thickBot="1" x14ac:dyDescent="0.45">
      <c r="A34" s="50"/>
      <c r="B34" s="50"/>
      <c r="C34" s="50"/>
      <c r="D34" s="50"/>
      <c r="E34" s="53" t="s">
        <v>57</v>
      </c>
      <c r="F34" s="54">
        <v>36000</v>
      </c>
      <c r="G34" s="54">
        <v>10.5</v>
      </c>
      <c r="H34" s="54" t="s">
        <v>52</v>
      </c>
      <c r="I34" s="54">
        <f t="shared" si="0"/>
        <v>378</v>
      </c>
      <c r="J34" s="41"/>
    </row>
    <row r="35" spans="1:10" ht="27" thickBot="1" x14ac:dyDescent="0.45">
      <c r="A35" s="50"/>
      <c r="B35" s="50"/>
      <c r="C35" s="50"/>
      <c r="D35" s="50"/>
      <c r="E35" s="53" t="s">
        <v>58</v>
      </c>
      <c r="F35" s="54">
        <v>33500</v>
      </c>
      <c r="G35" s="54">
        <v>0</v>
      </c>
      <c r="H35" s="54" t="s">
        <v>55</v>
      </c>
      <c r="I35" s="54">
        <f t="shared" si="0"/>
        <v>0</v>
      </c>
      <c r="J35" s="41"/>
    </row>
    <row r="36" spans="1:10" ht="27" thickBot="1" x14ac:dyDescent="0.45">
      <c r="A36" s="50"/>
      <c r="B36" s="50"/>
      <c r="C36" s="50"/>
      <c r="D36" s="50"/>
      <c r="E36" s="53" t="s">
        <v>59</v>
      </c>
      <c r="F36" s="54">
        <v>34000</v>
      </c>
      <c r="G36" s="54">
        <v>14.5</v>
      </c>
      <c r="H36" s="54" t="s">
        <v>52</v>
      </c>
      <c r="I36" s="54">
        <f t="shared" si="0"/>
        <v>493</v>
      </c>
      <c r="J36" s="41"/>
    </row>
    <row r="37" spans="1:10" ht="27" thickBot="1" x14ac:dyDescent="0.45">
      <c r="A37" s="50"/>
      <c r="B37" s="50"/>
      <c r="C37" s="50"/>
      <c r="D37" s="50"/>
      <c r="E37" s="53" t="s">
        <v>60</v>
      </c>
      <c r="F37" s="54">
        <v>34500</v>
      </c>
      <c r="G37" s="54">
        <v>14.5</v>
      </c>
      <c r="H37" s="54" t="s">
        <v>52</v>
      </c>
      <c r="I37" s="54">
        <f t="shared" si="0"/>
        <v>500.25</v>
      </c>
      <c r="J37" s="41"/>
    </row>
    <row r="38" spans="1:10" ht="27" thickBot="1" x14ac:dyDescent="0.45">
      <c r="A38" s="50"/>
      <c r="B38" s="50"/>
      <c r="C38" s="50"/>
      <c r="D38" s="50"/>
      <c r="E38" s="53" t="s">
        <v>61</v>
      </c>
      <c r="F38" s="54">
        <v>32000</v>
      </c>
      <c r="G38" s="54">
        <v>0</v>
      </c>
      <c r="H38" s="54" t="s">
        <v>55</v>
      </c>
      <c r="I38" s="54">
        <f t="shared" si="0"/>
        <v>0</v>
      </c>
      <c r="J38" s="41"/>
    </row>
    <row r="39" spans="1:10" ht="27" thickBot="1" x14ac:dyDescent="0.45">
      <c r="A39" s="50"/>
      <c r="B39" s="50"/>
      <c r="C39" s="50"/>
      <c r="D39" s="50"/>
      <c r="E39" s="53" t="s">
        <v>62</v>
      </c>
      <c r="F39" s="54">
        <v>34000</v>
      </c>
      <c r="G39" s="54">
        <v>18.75</v>
      </c>
      <c r="H39" s="54" t="s">
        <v>52</v>
      </c>
      <c r="I39" s="54">
        <f t="shared" si="0"/>
        <v>637.5</v>
      </c>
      <c r="J39" s="41"/>
    </row>
    <row r="40" spans="1:10" ht="27" thickBot="1" x14ac:dyDescent="0.45">
      <c r="A40" s="50"/>
      <c r="B40" s="50"/>
      <c r="C40" s="50"/>
      <c r="D40" s="50"/>
      <c r="E40" s="53" t="s">
        <v>63</v>
      </c>
      <c r="F40" s="54">
        <v>34500</v>
      </c>
      <c r="G40" s="54">
        <v>18.75</v>
      </c>
      <c r="H40" s="54" t="s">
        <v>52</v>
      </c>
      <c r="I40" s="54">
        <f t="shared" si="0"/>
        <v>646.875</v>
      </c>
      <c r="J40" s="41"/>
    </row>
    <row r="41" spans="1:10" ht="27" thickBot="1" x14ac:dyDescent="0.45">
      <c r="A41" s="50"/>
      <c r="B41" s="50"/>
      <c r="C41" s="50"/>
      <c r="D41" s="50"/>
      <c r="E41" s="53" t="s">
        <v>64</v>
      </c>
      <c r="F41" s="54">
        <v>32000</v>
      </c>
      <c r="G41" s="54">
        <v>0</v>
      </c>
      <c r="H41" s="54" t="s">
        <v>55</v>
      </c>
      <c r="I41" s="54">
        <f t="shared" si="0"/>
        <v>0</v>
      </c>
      <c r="J41" s="41"/>
    </row>
    <row r="42" spans="1:10" ht="27" thickBot="1" x14ac:dyDescent="0.45">
      <c r="A42" s="50"/>
      <c r="B42" s="50"/>
      <c r="C42" s="50"/>
      <c r="D42" s="50"/>
      <c r="E42" s="53" t="s">
        <v>65</v>
      </c>
      <c r="F42" s="54">
        <v>34000</v>
      </c>
      <c r="G42" s="54">
        <v>24</v>
      </c>
      <c r="H42" s="54" t="s">
        <v>52</v>
      </c>
      <c r="I42" s="54">
        <f t="shared" ref="I42" si="1">F42*(G42*0.001)</f>
        <v>816</v>
      </c>
      <c r="J42" s="41"/>
    </row>
    <row r="43" spans="1:10" ht="27" thickBot="1" x14ac:dyDescent="0.45">
      <c r="A43" s="50"/>
      <c r="B43" s="50"/>
      <c r="C43" s="50"/>
      <c r="D43" s="50"/>
      <c r="E43" s="53" t="s">
        <v>425</v>
      </c>
      <c r="F43" s="54">
        <v>34500</v>
      </c>
      <c r="G43" s="54">
        <v>24</v>
      </c>
      <c r="H43" s="54" t="s">
        <v>52</v>
      </c>
      <c r="I43" s="54">
        <f t="shared" si="0"/>
        <v>828</v>
      </c>
      <c r="J43" s="41"/>
    </row>
    <row r="44" spans="1:10" ht="27" thickBot="1" x14ac:dyDescent="0.45">
      <c r="A44" s="50"/>
      <c r="B44" s="50"/>
      <c r="C44" s="50"/>
      <c r="D44" s="50"/>
      <c r="E44" s="53" t="s">
        <v>66</v>
      </c>
      <c r="F44" s="54">
        <v>32000</v>
      </c>
      <c r="G44" s="54">
        <v>0</v>
      </c>
      <c r="H44" s="54" t="s">
        <v>55</v>
      </c>
      <c r="I44" s="54">
        <f t="shared" si="0"/>
        <v>0</v>
      </c>
      <c r="J44" s="41"/>
    </row>
    <row r="45" spans="1:10" ht="27" thickBot="1" x14ac:dyDescent="0.45">
      <c r="A45" s="50"/>
      <c r="B45" s="50"/>
      <c r="C45" s="50"/>
      <c r="D45" s="50"/>
      <c r="E45" s="53" t="s">
        <v>67</v>
      </c>
      <c r="F45" s="54">
        <v>34000</v>
      </c>
      <c r="G45" s="54">
        <v>29.5</v>
      </c>
      <c r="H45" s="54" t="s">
        <v>52</v>
      </c>
      <c r="I45" s="54">
        <f t="shared" si="0"/>
        <v>1003.0000000000001</v>
      </c>
      <c r="J45" s="41"/>
    </row>
    <row r="46" spans="1:10" ht="27" thickBot="1" x14ac:dyDescent="0.45">
      <c r="A46" s="50"/>
      <c r="B46" s="50"/>
      <c r="C46" s="50"/>
      <c r="D46" s="50"/>
      <c r="E46" s="53" t="s">
        <v>68</v>
      </c>
      <c r="F46" s="54">
        <v>34500</v>
      </c>
      <c r="G46" s="54">
        <v>29.5</v>
      </c>
      <c r="H46" s="54" t="s">
        <v>52</v>
      </c>
      <c r="I46" s="54">
        <f t="shared" si="0"/>
        <v>1017.7500000000001</v>
      </c>
      <c r="J46" s="41"/>
    </row>
    <row r="47" spans="1:10" ht="27" thickBot="1" x14ac:dyDescent="0.45">
      <c r="A47" s="50"/>
      <c r="B47" s="50"/>
      <c r="C47" s="50"/>
      <c r="D47" s="50"/>
      <c r="E47" s="53" t="s">
        <v>69</v>
      </c>
      <c r="F47" s="54">
        <v>32000</v>
      </c>
      <c r="G47" s="54">
        <v>0</v>
      </c>
      <c r="H47" s="54" t="s">
        <v>55</v>
      </c>
      <c r="I47" s="54">
        <f t="shared" si="0"/>
        <v>0</v>
      </c>
      <c r="J47" s="41"/>
    </row>
    <row r="48" spans="1:10" ht="27" thickBot="1" x14ac:dyDescent="0.45">
      <c r="A48" s="50"/>
      <c r="B48" s="50"/>
      <c r="C48" s="50"/>
      <c r="D48" s="50"/>
      <c r="E48" s="53" t="s">
        <v>70</v>
      </c>
      <c r="F48" s="54">
        <v>34000</v>
      </c>
      <c r="G48" s="54">
        <v>35.5</v>
      </c>
      <c r="H48" s="54" t="s">
        <v>52</v>
      </c>
      <c r="I48" s="54">
        <f t="shared" si="0"/>
        <v>1207.0000000000002</v>
      </c>
      <c r="J48" s="41"/>
    </row>
    <row r="49" spans="1:10" ht="27" thickBot="1" x14ac:dyDescent="0.45">
      <c r="A49" s="50"/>
      <c r="B49" s="50"/>
      <c r="C49" s="50"/>
      <c r="D49" s="50"/>
      <c r="E49" s="53" t="s">
        <v>71</v>
      </c>
      <c r="F49" s="54">
        <v>34500</v>
      </c>
      <c r="G49" s="54">
        <v>35.5</v>
      </c>
      <c r="H49" s="54" t="s">
        <v>52</v>
      </c>
      <c r="I49" s="54">
        <f t="shared" si="0"/>
        <v>1224.7500000000002</v>
      </c>
      <c r="J49" s="41"/>
    </row>
    <row r="50" spans="1:10" ht="27" thickBot="1" x14ac:dyDescent="0.45">
      <c r="A50" s="50"/>
      <c r="B50" s="50"/>
      <c r="C50" s="50"/>
      <c r="D50" s="50"/>
      <c r="E50" s="53" t="s">
        <v>72</v>
      </c>
      <c r="F50" s="54">
        <v>32000</v>
      </c>
      <c r="G50" s="54">
        <v>0</v>
      </c>
      <c r="H50" s="54" t="s">
        <v>55</v>
      </c>
      <c r="I50" s="54">
        <f t="shared" si="0"/>
        <v>0</v>
      </c>
      <c r="J50" s="41"/>
    </row>
    <row r="51" spans="1:10" ht="27" thickBot="1" x14ac:dyDescent="0.45">
      <c r="A51" s="50"/>
      <c r="B51" s="50"/>
      <c r="C51" s="50"/>
      <c r="D51" s="50"/>
      <c r="E51" s="53" t="s">
        <v>73</v>
      </c>
      <c r="F51" s="54">
        <v>34000</v>
      </c>
      <c r="G51" s="54">
        <v>45.7</v>
      </c>
      <c r="H51" s="54" t="s">
        <v>52</v>
      </c>
      <c r="I51" s="54">
        <f t="shared" si="0"/>
        <v>1553.8000000000002</v>
      </c>
      <c r="J51" s="41"/>
    </row>
    <row r="52" spans="1:10" ht="27" thickBot="1" x14ac:dyDescent="0.45">
      <c r="A52" s="50"/>
      <c r="B52" s="50"/>
      <c r="C52" s="50"/>
      <c r="D52" s="50"/>
      <c r="E52" s="53" t="s">
        <v>74</v>
      </c>
      <c r="F52" s="54">
        <v>34500</v>
      </c>
      <c r="G52" s="54">
        <v>45.7</v>
      </c>
      <c r="H52" s="54" t="s">
        <v>52</v>
      </c>
      <c r="I52" s="54">
        <f t="shared" si="0"/>
        <v>1576.65</v>
      </c>
      <c r="J52" s="41"/>
    </row>
    <row r="53" spans="1:10" ht="27" thickBot="1" x14ac:dyDescent="0.45">
      <c r="A53" s="50"/>
      <c r="B53" s="50"/>
      <c r="C53" s="50"/>
      <c r="D53" s="50"/>
      <c r="E53" s="53" t="s">
        <v>75</v>
      </c>
      <c r="F53" s="54">
        <v>32000</v>
      </c>
      <c r="G53" s="54">
        <v>0</v>
      </c>
      <c r="H53" s="54" t="s">
        <v>55</v>
      </c>
      <c r="I53" s="54">
        <f t="shared" si="0"/>
        <v>0</v>
      </c>
      <c r="J53" s="41"/>
    </row>
    <row r="54" spans="1:10" ht="27" thickBot="1" x14ac:dyDescent="0.45">
      <c r="A54" s="50"/>
      <c r="B54" s="50"/>
      <c r="C54" s="50"/>
      <c r="D54" s="50"/>
      <c r="E54" s="53" t="s">
        <v>76</v>
      </c>
      <c r="F54" s="54">
        <v>34000</v>
      </c>
      <c r="G54" s="54">
        <v>58</v>
      </c>
      <c r="H54" s="54" t="s">
        <v>52</v>
      </c>
      <c r="I54" s="54">
        <f t="shared" si="0"/>
        <v>1972</v>
      </c>
      <c r="J54" s="41"/>
    </row>
    <row r="55" spans="1:10" ht="27" thickBot="1" x14ac:dyDescent="0.45">
      <c r="A55" s="50"/>
      <c r="B55" s="50"/>
      <c r="C55" s="50"/>
      <c r="D55" s="50"/>
      <c r="E55" s="53" t="s">
        <v>77</v>
      </c>
      <c r="F55" s="54">
        <v>32000</v>
      </c>
      <c r="G55" s="54">
        <v>0</v>
      </c>
      <c r="H55" s="54" t="s">
        <v>55</v>
      </c>
      <c r="I55" s="54">
        <f t="shared" si="0"/>
        <v>0</v>
      </c>
      <c r="J55" s="41"/>
    </row>
    <row r="56" spans="1:10" ht="27" thickBot="1" x14ac:dyDescent="0.45">
      <c r="A56" s="50"/>
      <c r="B56" s="50"/>
      <c r="C56" s="50"/>
      <c r="D56" s="50"/>
      <c r="E56" s="53" t="s">
        <v>78</v>
      </c>
      <c r="F56" s="54">
        <v>34000</v>
      </c>
      <c r="G56" s="54">
        <v>76</v>
      </c>
      <c r="H56" s="54" t="s">
        <v>52</v>
      </c>
      <c r="I56" s="54">
        <f t="shared" si="0"/>
        <v>2584</v>
      </c>
      <c r="J56" s="41"/>
    </row>
    <row r="57" spans="1:10" ht="27" thickBot="1" x14ac:dyDescent="0.45">
      <c r="A57" s="50"/>
      <c r="B57" s="50"/>
      <c r="C57" s="50"/>
      <c r="D57" s="50"/>
      <c r="E57" s="53" t="s">
        <v>79</v>
      </c>
      <c r="F57" s="54">
        <v>35000</v>
      </c>
      <c r="G57" s="54">
        <v>95</v>
      </c>
      <c r="H57" s="54" t="s">
        <v>52</v>
      </c>
      <c r="I57" s="54">
        <f t="shared" si="0"/>
        <v>3325</v>
      </c>
      <c r="J57" s="41"/>
    </row>
    <row r="58" spans="1:10" ht="27" thickBot="1" x14ac:dyDescent="0.45">
      <c r="A58" s="50"/>
      <c r="B58" s="50"/>
      <c r="C58" s="50"/>
      <c r="D58" s="50"/>
      <c r="E58" s="263" t="s">
        <v>80</v>
      </c>
      <c r="F58" s="264"/>
      <c r="G58" s="264"/>
      <c r="H58" s="264"/>
      <c r="I58" s="265"/>
      <c r="J58" s="41"/>
    </row>
    <row r="59" spans="1:10" ht="27" thickBot="1" x14ac:dyDescent="0.45">
      <c r="A59" s="50"/>
      <c r="B59" s="50"/>
      <c r="C59" s="50"/>
      <c r="D59" s="50"/>
      <c r="E59" s="55" t="s">
        <v>45</v>
      </c>
      <c r="F59" s="54">
        <v>36000</v>
      </c>
      <c r="G59" s="54">
        <v>1.5</v>
      </c>
      <c r="H59" s="54" t="s">
        <v>46</v>
      </c>
      <c r="I59" s="54">
        <f>F59*(G59*0.001)</f>
        <v>54</v>
      </c>
      <c r="J59" s="41"/>
    </row>
    <row r="60" spans="1:10" ht="27" thickBot="1" x14ac:dyDescent="0.45">
      <c r="A60" s="50"/>
      <c r="B60" s="50"/>
      <c r="C60" s="50"/>
      <c r="D60" s="50"/>
      <c r="E60" s="55" t="s">
        <v>47</v>
      </c>
      <c r="F60" s="54">
        <v>34000</v>
      </c>
      <c r="G60" s="54">
        <v>0</v>
      </c>
      <c r="H60" s="54"/>
      <c r="I60" s="54">
        <f t="shared" ref="I60:I84" si="2">F60*(G60*0.001)</f>
        <v>0</v>
      </c>
      <c r="J60" s="41"/>
    </row>
    <row r="61" spans="1:10" ht="27" thickBot="1" x14ac:dyDescent="0.45">
      <c r="A61" s="50"/>
      <c r="B61" s="50"/>
      <c r="C61" s="50"/>
      <c r="D61" s="50"/>
      <c r="E61" s="55" t="s">
        <v>81</v>
      </c>
      <c r="F61" s="54">
        <v>36000</v>
      </c>
      <c r="G61" s="54">
        <v>2.5</v>
      </c>
      <c r="H61" s="56" t="s">
        <v>46</v>
      </c>
      <c r="I61" s="54">
        <f t="shared" si="2"/>
        <v>90</v>
      </c>
      <c r="J61" s="41"/>
    </row>
    <row r="62" spans="1:10" ht="27" thickBot="1" x14ac:dyDescent="0.45">
      <c r="A62" s="50"/>
      <c r="B62" s="50"/>
      <c r="C62" s="50"/>
      <c r="D62" s="50"/>
      <c r="E62" s="55" t="s">
        <v>50</v>
      </c>
      <c r="F62" s="54">
        <v>34000</v>
      </c>
      <c r="G62" s="54">
        <v>0</v>
      </c>
      <c r="H62" s="54"/>
      <c r="I62" s="54">
        <f t="shared" si="2"/>
        <v>0</v>
      </c>
      <c r="J62" s="41"/>
    </row>
    <row r="63" spans="1:10" ht="27" thickBot="1" x14ac:dyDescent="0.45">
      <c r="A63" s="50"/>
      <c r="B63" s="50"/>
      <c r="C63" s="50"/>
      <c r="D63" s="50"/>
      <c r="E63" s="55" t="s">
        <v>82</v>
      </c>
      <c r="F63" s="54">
        <v>36000</v>
      </c>
      <c r="G63" s="54">
        <v>3.9</v>
      </c>
      <c r="H63" s="54" t="s">
        <v>46</v>
      </c>
      <c r="I63" s="54">
        <f t="shared" si="2"/>
        <v>140.4</v>
      </c>
      <c r="J63" s="41"/>
    </row>
    <row r="64" spans="1:10" ht="27" thickBot="1" x14ac:dyDescent="0.45">
      <c r="A64" s="50"/>
      <c r="B64" s="50"/>
      <c r="C64" s="50"/>
      <c r="D64" s="50"/>
      <c r="E64" s="53" t="s">
        <v>54</v>
      </c>
      <c r="F64" s="54">
        <v>34000</v>
      </c>
      <c r="G64" s="54">
        <v>0</v>
      </c>
      <c r="H64" s="54" t="s">
        <v>55</v>
      </c>
      <c r="I64" s="54">
        <f t="shared" ref="I64" si="3">F64*(G64*0.001)</f>
        <v>0</v>
      </c>
      <c r="J64" s="41"/>
    </row>
    <row r="65" spans="1:10" ht="27" thickBot="1" x14ac:dyDescent="0.45">
      <c r="A65" s="50"/>
      <c r="B65" s="50"/>
      <c r="C65" s="50"/>
      <c r="D65" s="50"/>
      <c r="E65" s="55" t="s">
        <v>83</v>
      </c>
      <c r="F65" s="54">
        <v>34000</v>
      </c>
      <c r="G65" s="54">
        <v>0</v>
      </c>
      <c r="H65" s="54"/>
      <c r="I65" s="54">
        <f t="shared" si="2"/>
        <v>0</v>
      </c>
      <c r="J65" s="41"/>
    </row>
    <row r="66" spans="1:10" ht="27" thickBot="1" x14ac:dyDescent="0.45">
      <c r="A66" s="50"/>
      <c r="B66" s="50"/>
      <c r="C66" s="50"/>
      <c r="D66" s="50"/>
      <c r="E66" s="55" t="s">
        <v>84</v>
      </c>
      <c r="F66" s="54">
        <v>37000</v>
      </c>
      <c r="G66" s="54">
        <v>10.5</v>
      </c>
      <c r="H66" s="54" t="s">
        <v>52</v>
      </c>
      <c r="I66" s="54">
        <f t="shared" si="2"/>
        <v>388.5</v>
      </c>
      <c r="J66" s="41"/>
    </row>
    <row r="67" spans="1:10" ht="27" thickBot="1" x14ac:dyDescent="0.45">
      <c r="A67" s="50"/>
      <c r="B67" s="50"/>
      <c r="C67" s="50"/>
      <c r="D67" s="50"/>
      <c r="E67" s="53" t="s">
        <v>58</v>
      </c>
      <c r="F67" s="54">
        <v>35000</v>
      </c>
      <c r="G67" s="54">
        <v>0</v>
      </c>
      <c r="H67" s="54" t="s">
        <v>55</v>
      </c>
      <c r="I67" s="54">
        <f t="shared" si="2"/>
        <v>0</v>
      </c>
      <c r="J67" s="41"/>
    </row>
    <row r="68" spans="1:10" ht="27" thickBot="1" x14ac:dyDescent="0.45">
      <c r="A68" s="50"/>
      <c r="B68" s="50"/>
      <c r="C68" s="50"/>
      <c r="D68" s="50"/>
      <c r="E68" s="53"/>
      <c r="F68" s="54"/>
      <c r="G68" s="54"/>
      <c r="H68" s="54"/>
      <c r="I68" s="54"/>
      <c r="J68" s="41"/>
    </row>
    <row r="69" spans="1:10" ht="27" thickBot="1" x14ac:dyDescent="0.45">
      <c r="A69" s="50"/>
      <c r="B69" s="50"/>
      <c r="C69" s="50"/>
      <c r="D69" s="50"/>
      <c r="E69" s="57" t="s">
        <v>1</v>
      </c>
      <c r="F69" s="58" t="s">
        <v>40</v>
      </c>
      <c r="G69" s="58" t="s">
        <v>41</v>
      </c>
      <c r="H69" s="58" t="s">
        <v>42</v>
      </c>
      <c r="I69" s="58" t="s">
        <v>43</v>
      </c>
      <c r="J69" s="41"/>
    </row>
    <row r="70" spans="1:10" ht="27" thickBot="1" x14ac:dyDescent="0.45">
      <c r="A70" s="50"/>
      <c r="B70" s="50"/>
      <c r="C70" s="50"/>
      <c r="D70" s="50"/>
      <c r="E70" s="55" t="s">
        <v>85</v>
      </c>
      <c r="F70" s="54">
        <v>35000</v>
      </c>
      <c r="G70" s="54">
        <v>14.5</v>
      </c>
      <c r="H70" s="54" t="s">
        <v>52</v>
      </c>
      <c r="I70" s="54">
        <f t="shared" si="2"/>
        <v>507.5</v>
      </c>
      <c r="J70" s="41"/>
    </row>
    <row r="71" spans="1:10" ht="27" thickBot="1" x14ac:dyDescent="0.45">
      <c r="A71" s="50"/>
      <c r="B71" s="50"/>
      <c r="C71" s="50"/>
      <c r="D71" s="50"/>
      <c r="E71" s="55" t="s">
        <v>61</v>
      </c>
      <c r="F71" s="54">
        <v>33000</v>
      </c>
      <c r="G71" s="54">
        <v>0</v>
      </c>
      <c r="H71" s="54" t="s">
        <v>55</v>
      </c>
      <c r="I71" s="54">
        <f t="shared" si="2"/>
        <v>0</v>
      </c>
      <c r="J71" s="41"/>
    </row>
    <row r="72" spans="1:10" ht="27" thickBot="1" x14ac:dyDescent="0.45">
      <c r="A72" s="50"/>
      <c r="B72" s="50"/>
      <c r="C72" s="50"/>
      <c r="D72" s="50"/>
      <c r="E72" s="55" t="s">
        <v>86</v>
      </c>
      <c r="F72" s="54">
        <v>36000</v>
      </c>
      <c r="G72" s="54">
        <v>18.75</v>
      </c>
      <c r="H72" s="54" t="s">
        <v>52</v>
      </c>
      <c r="I72" s="54">
        <f t="shared" si="2"/>
        <v>675</v>
      </c>
      <c r="J72" s="41"/>
    </row>
    <row r="73" spans="1:10" ht="27" thickBot="1" x14ac:dyDescent="0.45">
      <c r="A73" s="50"/>
      <c r="B73" s="50"/>
      <c r="C73" s="50"/>
      <c r="D73" s="50"/>
      <c r="E73" s="55" t="s">
        <v>64</v>
      </c>
      <c r="F73" s="54">
        <v>34000</v>
      </c>
      <c r="G73" s="54">
        <v>0</v>
      </c>
      <c r="H73" s="54" t="s">
        <v>55</v>
      </c>
      <c r="I73" s="54">
        <f t="shared" si="2"/>
        <v>0</v>
      </c>
      <c r="J73" s="41"/>
    </row>
    <row r="74" spans="1:10" ht="27" thickBot="1" x14ac:dyDescent="0.45">
      <c r="A74" s="50"/>
      <c r="B74" s="50"/>
      <c r="C74" s="50"/>
      <c r="D74" s="50"/>
      <c r="E74" s="55" t="s">
        <v>87</v>
      </c>
      <c r="F74" s="54">
        <v>36000</v>
      </c>
      <c r="G74" s="54">
        <v>24</v>
      </c>
      <c r="H74" s="54" t="s">
        <v>52</v>
      </c>
      <c r="I74" s="54">
        <f t="shared" si="2"/>
        <v>864</v>
      </c>
      <c r="J74" s="41"/>
    </row>
    <row r="75" spans="1:10" ht="27" thickBot="1" x14ac:dyDescent="0.45">
      <c r="A75" s="50"/>
      <c r="B75" s="50"/>
      <c r="C75" s="50"/>
      <c r="D75" s="50"/>
      <c r="E75" s="55" t="s">
        <v>88</v>
      </c>
      <c r="F75" s="54">
        <v>34000</v>
      </c>
      <c r="G75" s="54">
        <v>29.5</v>
      </c>
      <c r="H75" s="54" t="s">
        <v>52</v>
      </c>
      <c r="I75" s="54">
        <f t="shared" si="2"/>
        <v>1003.0000000000001</v>
      </c>
      <c r="J75" s="41"/>
    </row>
    <row r="76" spans="1:10" ht="27" thickBot="1" x14ac:dyDescent="0.45">
      <c r="A76" s="50"/>
      <c r="B76" s="50"/>
      <c r="C76" s="50"/>
      <c r="D76" s="50"/>
      <c r="E76" s="55" t="s">
        <v>70</v>
      </c>
      <c r="F76" s="54">
        <v>36000</v>
      </c>
      <c r="G76" s="54">
        <v>35.5</v>
      </c>
      <c r="H76" s="54" t="s">
        <v>52</v>
      </c>
      <c r="I76" s="54">
        <f t="shared" si="2"/>
        <v>1278.0000000000002</v>
      </c>
      <c r="J76" s="41"/>
    </row>
    <row r="77" spans="1:10" ht="27" thickBot="1" x14ac:dyDescent="0.45">
      <c r="A77" s="50"/>
      <c r="B77" s="50"/>
      <c r="C77" s="50"/>
      <c r="D77" s="50"/>
      <c r="E77" s="55" t="s">
        <v>73</v>
      </c>
      <c r="F77" s="54">
        <v>36000</v>
      </c>
      <c r="G77" s="54">
        <v>45.7</v>
      </c>
      <c r="H77" s="54" t="s">
        <v>52</v>
      </c>
      <c r="I77" s="54">
        <f t="shared" si="2"/>
        <v>1645.2000000000003</v>
      </c>
      <c r="J77" s="41"/>
    </row>
    <row r="78" spans="1:10" ht="27" thickBot="1" x14ac:dyDescent="0.45">
      <c r="A78" s="50"/>
      <c r="B78" s="50"/>
      <c r="C78" s="50"/>
      <c r="D78" s="50"/>
      <c r="E78" s="55" t="s">
        <v>75</v>
      </c>
      <c r="F78" s="54">
        <v>34000</v>
      </c>
      <c r="G78" s="54">
        <v>0</v>
      </c>
      <c r="H78" s="56" t="s">
        <v>55</v>
      </c>
      <c r="I78" s="54">
        <f t="shared" si="2"/>
        <v>0</v>
      </c>
      <c r="J78" s="41"/>
    </row>
    <row r="79" spans="1:10" ht="27" thickBot="1" x14ac:dyDescent="0.45">
      <c r="A79" s="50"/>
      <c r="B79" s="50"/>
      <c r="C79" s="50"/>
      <c r="D79" s="50"/>
      <c r="E79" s="55" t="s">
        <v>76</v>
      </c>
      <c r="F79" s="54">
        <v>36000</v>
      </c>
      <c r="G79" s="54">
        <v>58</v>
      </c>
      <c r="H79" s="54" t="s">
        <v>52</v>
      </c>
      <c r="I79" s="54">
        <f t="shared" si="2"/>
        <v>2088</v>
      </c>
      <c r="J79" s="41"/>
    </row>
    <row r="80" spans="1:10" ht="27" thickBot="1" x14ac:dyDescent="0.45">
      <c r="A80" s="50"/>
      <c r="B80" s="50"/>
      <c r="C80" s="50"/>
      <c r="D80" s="50"/>
      <c r="E80" s="55" t="s">
        <v>89</v>
      </c>
      <c r="F80" s="54">
        <v>36000</v>
      </c>
      <c r="G80" s="54">
        <v>76</v>
      </c>
      <c r="H80" s="54" t="s">
        <v>52</v>
      </c>
      <c r="I80" s="54">
        <f t="shared" si="2"/>
        <v>2736</v>
      </c>
      <c r="J80" s="41"/>
    </row>
    <row r="81" spans="1:10" ht="27" thickBot="1" x14ac:dyDescent="0.45">
      <c r="A81" s="50"/>
      <c r="B81" s="50"/>
      <c r="C81" s="50"/>
      <c r="D81" s="50"/>
      <c r="E81" s="55" t="s">
        <v>79</v>
      </c>
      <c r="F81" s="54">
        <v>36000</v>
      </c>
      <c r="G81" s="54">
        <v>95</v>
      </c>
      <c r="H81" s="54" t="s">
        <v>52</v>
      </c>
      <c r="I81" s="54">
        <f t="shared" si="2"/>
        <v>3420</v>
      </c>
      <c r="J81" s="41"/>
    </row>
    <row r="82" spans="1:10" ht="27" thickBot="1" x14ac:dyDescent="0.45">
      <c r="A82" s="50"/>
      <c r="B82" s="50"/>
      <c r="C82" s="50"/>
      <c r="D82" s="50"/>
      <c r="E82" s="55" t="s">
        <v>90</v>
      </c>
      <c r="F82" s="54">
        <v>36000</v>
      </c>
      <c r="G82" s="54">
        <v>66</v>
      </c>
      <c r="H82" s="54" t="s">
        <v>52</v>
      </c>
      <c r="I82" s="54">
        <f t="shared" si="2"/>
        <v>2376</v>
      </c>
      <c r="J82" s="41"/>
    </row>
    <row r="83" spans="1:10" ht="27" thickBot="1" x14ac:dyDescent="0.45">
      <c r="A83" s="50"/>
      <c r="B83" s="50"/>
      <c r="C83" s="50"/>
      <c r="D83" s="50"/>
      <c r="E83" s="55" t="s">
        <v>91</v>
      </c>
      <c r="F83" s="54">
        <v>34000</v>
      </c>
      <c r="G83" s="54">
        <v>0</v>
      </c>
      <c r="H83" s="54" t="s">
        <v>55</v>
      </c>
      <c r="I83" s="54">
        <f t="shared" si="2"/>
        <v>0</v>
      </c>
      <c r="J83" s="41"/>
    </row>
    <row r="84" spans="1:10" ht="27" thickBot="1" x14ac:dyDescent="0.45">
      <c r="A84" s="50"/>
      <c r="B84" s="50"/>
      <c r="C84" s="50"/>
      <c r="D84" s="50"/>
      <c r="E84" s="55" t="s">
        <v>92</v>
      </c>
      <c r="F84" s="54">
        <v>45000</v>
      </c>
      <c r="G84" s="54">
        <v>0</v>
      </c>
      <c r="H84" s="54" t="s">
        <v>55</v>
      </c>
      <c r="I84" s="54">
        <f t="shared" si="2"/>
        <v>0</v>
      </c>
      <c r="J84" s="41"/>
    </row>
    <row r="85" spans="1:10" ht="27" thickBot="1" x14ac:dyDescent="0.45">
      <c r="A85" s="50"/>
      <c r="B85" s="50"/>
      <c r="C85" s="50"/>
      <c r="D85" s="50"/>
      <c r="E85" s="263" t="s">
        <v>93</v>
      </c>
      <c r="F85" s="264"/>
      <c r="G85" s="264"/>
      <c r="H85" s="264"/>
      <c r="I85" s="265"/>
      <c r="J85" s="41"/>
    </row>
    <row r="86" spans="1:10" ht="27" thickBot="1" x14ac:dyDescent="0.45">
      <c r="A86" s="50"/>
      <c r="B86" s="50"/>
      <c r="C86" s="50"/>
      <c r="D86" s="50"/>
      <c r="E86" s="53" t="s">
        <v>94</v>
      </c>
      <c r="F86" s="54">
        <v>54200</v>
      </c>
      <c r="G86" s="54">
        <v>87</v>
      </c>
      <c r="H86" s="54" t="s">
        <v>95</v>
      </c>
      <c r="I86" s="54">
        <f>F86*(G86*0.001)</f>
        <v>4715.4000000000005</v>
      </c>
      <c r="J86" s="41"/>
    </row>
    <row r="87" spans="1:10" ht="27" thickBot="1" x14ac:dyDescent="0.45">
      <c r="A87" s="50"/>
      <c r="B87" s="50"/>
      <c r="C87" s="50"/>
      <c r="D87" s="50"/>
      <c r="E87" s="53" t="s">
        <v>96</v>
      </c>
      <c r="F87" s="54">
        <v>52500</v>
      </c>
      <c r="G87" s="54">
        <v>105</v>
      </c>
      <c r="H87" s="54" t="s">
        <v>95</v>
      </c>
      <c r="I87" s="54">
        <f t="shared" ref="I87:I106" si="4">F87*(G87*0.001)</f>
        <v>5512.5</v>
      </c>
      <c r="J87" s="41"/>
    </row>
    <row r="88" spans="1:10" ht="27" thickBot="1" x14ac:dyDescent="0.45">
      <c r="A88" s="50"/>
      <c r="B88" s="50"/>
      <c r="C88" s="50"/>
      <c r="D88" s="59"/>
      <c r="E88" s="53" t="s">
        <v>97</v>
      </c>
      <c r="F88" s="54">
        <v>50000</v>
      </c>
      <c r="G88" s="54">
        <v>170</v>
      </c>
      <c r="H88" s="54" t="s">
        <v>98</v>
      </c>
      <c r="I88" s="54">
        <f t="shared" si="4"/>
        <v>8500</v>
      </c>
      <c r="J88" s="41"/>
    </row>
    <row r="89" spans="1:10" ht="27" thickBot="1" x14ac:dyDescent="0.45">
      <c r="A89" s="50"/>
      <c r="B89" s="50"/>
      <c r="C89" s="50"/>
      <c r="D89" s="50"/>
      <c r="E89" s="53" t="s">
        <v>99</v>
      </c>
      <c r="F89" s="54">
        <v>50000</v>
      </c>
      <c r="G89" s="54">
        <v>196</v>
      </c>
      <c r="H89" s="54" t="s">
        <v>98</v>
      </c>
      <c r="I89" s="54">
        <f t="shared" si="4"/>
        <v>9800</v>
      </c>
      <c r="J89" s="41"/>
    </row>
    <row r="90" spans="1:10" ht="27" thickBot="1" x14ac:dyDescent="0.45">
      <c r="A90" s="50"/>
      <c r="B90" s="50"/>
      <c r="C90" s="50"/>
      <c r="D90" s="50"/>
      <c r="E90" s="53" t="s">
        <v>426</v>
      </c>
      <c r="F90" s="54">
        <v>50000</v>
      </c>
      <c r="G90" s="54">
        <v>160</v>
      </c>
      <c r="H90" s="54" t="s">
        <v>98</v>
      </c>
      <c r="I90" s="54">
        <f t="shared" ref="I90" si="5">F90*(G90*0.001)</f>
        <v>8000</v>
      </c>
      <c r="J90" s="41"/>
    </row>
    <row r="91" spans="1:10" ht="27" thickBot="1" x14ac:dyDescent="0.45">
      <c r="A91" s="50"/>
      <c r="B91" s="50"/>
      <c r="C91" s="50"/>
      <c r="D91" s="50"/>
      <c r="E91" s="60" t="s">
        <v>100</v>
      </c>
      <c r="F91" s="61">
        <v>48800</v>
      </c>
      <c r="G91" s="61">
        <v>190</v>
      </c>
      <c r="H91" s="61" t="s">
        <v>98</v>
      </c>
      <c r="I91" s="54">
        <f t="shared" si="4"/>
        <v>9272</v>
      </c>
      <c r="J91" s="41"/>
    </row>
    <row r="92" spans="1:10" ht="27" thickBot="1" x14ac:dyDescent="0.45">
      <c r="A92" s="50"/>
      <c r="B92" s="50"/>
      <c r="C92" s="50"/>
      <c r="D92" s="50"/>
      <c r="E92" s="53" t="s">
        <v>101</v>
      </c>
      <c r="F92" s="54">
        <v>56500</v>
      </c>
      <c r="G92" s="54">
        <v>273</v>
      </c>
      <c r="H92" s="54" t="s">
        <v>98</v>
      </c>
      <c r="I92" s="54">
        <f t="shared" si="4"/>
        <v>15424.500000000002</v>
      </c>
      <c r="J92" s="41"/>
    </row>
    <row r="93" spans="1:10" ht="27" thickBot="1" x14ac:dyDescent="0.45">
      <c r="A93" s="50"/>
      <c r="B93" s="50"/>
      <c r="C93" s="50"/>
      <c r="D93" s="50"/>
      <c r="E93" s="53" t="s">
        <v>102</v>
      </c>
      <c r="F93" s="54">
        <v>57500</v>
      </c>
      <c r="G93" s="54">
        <v>509</v>
      </c>
      <c r="H93" s="54" t="s">
        <v>98</v>
      </c>
      <c r="I93" s="54">
        <f t="shared" si="4"/>
        <v>29267.5</v>
      </c>
      <c r="J93" s="41"/>
    </row>
    <row r="94" spans="1:10" ht="27" thickBot="1" x14ac:dyDescent="0.45">
      <c r="A94" s="50"/>
      <c r="B94" s="50"/>
      <c r="C94" s="50"/>
      <c r="D94" s="50"/>
      <c r="E94" s="53" t="s">
        <v>103</v>
      </c>
      <c r="F94" s="54">
        <v>59500</v>
      </c>
      <c r="G94" s="54">
        <v>372</v>
      </c>
      <c r="H94" s="54" t="s">
        <v>98</v>
      </c>
      <c r="I94" s="54">
        <f t="shared" si="4"/>
        <v>22134</v>
      </c>
      <c r="J94" s="41"/>
    </row>
    <row r="95" spans="1:10" ht="27" thickBot="1" x14ac:dyDescent="0.45">
      <c r="A95" s="50"/>
      <c r="B95" s="50"/>
      <c r="C95" s="50"/>
      <c r="D95" s="50"/>
      <c r="E95" s="53" t="s">
        <v>104</v>
      </c>
      <c r="F95" s="54">
        <v>59500</v>
      </c>
      <c r="G95" s="54">
        <v>320</v>
      </c>
      <c r="H95" s="54" t="s">
        <v>98</v>
      </c>
      <c r="I95" s="54">
        <f t="shared" si="4"/>
        <v>19040</v>
      </c>
      <c r="J95" s="41"/>
    </row>
    <row r="96" spans="1:10" ht="27" thickBot="1" x14ac:dyDescent="0.45">
      <c r="A96" s="50"/>
      <c r="B96" s="50"/>
      <c r="C96" s="50"/>
      <c r="D96" s="50"/>
      <c r="E96" s="53" t="s">
        <v>105</v>
      </c>
      <c r="F96" s="54">
        <v>59500</v>
      </c>
      <c r="G96" s="54">
        <v>541</v>
      </c>
      <c r="H96" s="54" t="s">
        <v>98</v>
      </c>
      <c r="I96" s="54">
        <f t="shared" si="4"/>
        <v>32189.500000000004</v>
      </c>
      <c r="J96" s="41"/>
    </row>
    <row r="97" spans="1:10" ht="27" thickBot="1" x14ac:dyDescent="0.45">
      <c r="A97" s="50"/>
      <c r="B97" s="50"/>
      <c r="C97" s="50"/>
      <c r="D97" s="50"/>
      <c r="E97" s="53" t="s">
        <v>106</v>
      </c>
      <c r="F97" s="54">
        <v>52500</v>
      </c>
      <c r="G97" s="54">
        <v>440</v>
      </c>
      <c r="H97" s="54" t="s">
        <v>98</v>
      </c>
      <c r="I97" s="54">
        <f t="shared" si="4"/>
        <v>23100</v>
      </c>
      <c r="J97" s="41"/>
    </row>
    <row r="98" spans="1:10" ht="27" thickBot="1" x14ac:dyDescent="0.45">
      <c r="A98" s="50"/>
      <c r="B98" s="50"/>
      <c r="C98" s="50"/>
      <c r="D98" s="50"/>
      <c r="E98" s="53" t="s">
        <v>107</v>
      </c>
      <c r="F98" s="54">
        <v>57500</v>
      </c>
      <c r="G98" s="54">
        <v>399</v>
      </c>
      <c r="H98" s="54" t="s">
        <v>98</v>
      </c>
      <c r="I98" s="54">
        <f t="shared" si="4"/>
        <v>22942.5</v>
      </c>
      <c r="J98" s="41"/>
    </row>
    <row r="99" spans="1:10" ht="27" thickBot="1" x14ac:dyDescent="0.45">
      <c r="A99" s="50"/>
      <c r="B99" s="50"/>
      <c r="C99" s="50"/>
      <c r="D99" s="50"/>
      <c r="E99" s="53" t="s">
        <v>108</v>
      </c>
      <c r="F99" s="54">
        <v>57500</v>
      </c>
      <c r="G99" s="54">
        <v>1058</v>
      </c>
      <c r="H99" s="54" t="s">
        <v>98</v>
      </c>
      <c r="I99" s="54">
        <f t="shared" si="4"/>
        <v>60835</v>
      </c>
      <c r="J99" s="41"/>
    </row>
    <row r="100" spans="1:10" ht="27" thickBot="1" x14ac:dyDescent="0.45">
      <c r="A100" s="50"/>
      <c r="B100" s="50"/>
      <c r="C100" s="50"/>
      <c r="D100" s="50"/>
      <c r="E100" s="53" t="s">
        <v>109</v>
      </c>
      <c r="F100" s="54">
        <v>59500</v>
      </c>
      <c r="G100" s="54">
        <v>701</v>
      </c>
      <c r="H100" s="54" t="s">
        <v>98</v>
      </c>
      <c r="I100" s="54">
        <f t="shared" si="4"/>
        <v>41709.500000000007</v>
      </c>
      <c r="J100" s="41"/>
    </row>
    <row r="101" spans="1:10" ht="27" thickBot="1" x14ac:dyDescent="0.45">
      <c r="A101" s="50"/>
      <c r="B101" s="50"/>
      <c r="C101" s="50"/>
      <c r="D101" s="59"/>
      <c r="E101" s="53" t="s">
        <v>110</v>
      </c>
      <c r="F101" s="54">
        <v>59500</v>
      </c>
      <c r="G101" s="54">
        <v>520</v>
      </c>
      <c r="H101" s="54" t="s">
        <v>98</v>
      </c>
      <c r="I101" s="54">
        <f t="shared" si="4"/>
        <v>30940</v>
      </c>
      <c r="J101" s="41"/>
    </row>
    <row r="102" spans="1:10" ht="27" thickBot="1" x14ac:dyDescent="0.45">
      <c r="A102" s="50"/>
      <c r="B102" s="50"/>
      <c r="C102" s="50"/>
      <c r="D102" s="50"/>
      <c r="E102" s="53" t="s">
        <v>111</v>
      </c>
      <c r="F102" s="54">
        <v>55500</v>
      </c>
      <c r="G102" s="54">
        <v>0</v>
      </c>
      <c r="H102" s="54" t="s">
        <v>55</v>
      </c>
      <c r="I102" s="54">
        <f t="shared" si="4"/>
        <v>0</v>
      </c>
      <c r="J102" s="41"/>
    </row>
    <row r="103" spans="1:10" ht="27" thickBot="1" x14ac:dyDescent="0.45">
      <c r="A103" s="50"/>
      <c r="B103" s="50"/>
      <c r="C103" s="50"/>
      <c r="D103" s="50"/>
      <c r="E103" s="60" t="s">
        <v>293</v>
      </c>
      <c r="F103" s="61">
        <v>59500</v>
      </c>
      <c r="G103" s="61">
        <v>689</v>
      </c>
      <c r="H103" s="61" t="s">
        <v>98</v>
      </c>
      <c r="I103" s="61">
        <f t="shared" si="4"/>
        <v>40995.5</v>
      </c>
      <c r="J103" s="41"/>
    </row>
    <row r="104" spans="1:10" ht="27" thickBot="1" x14ac:dyDescent="0.45">
      <c r="A104" s="50"/>
      <c r="B104" s="50"/>
      <c r="C104" s="50"/>
      <c r="D104" s="50"/>
      <c r="E104" s="53" t="s">
        <v>112</v>
      </c>
      <c r="F104" s="54">
        <v>57500</v>
      </c>
      <c r="G104" s="54">
        <v>1775</v>
      </c>
      <c r="H104" s="54" t="s">
        <v>98</v>
      </c>
      <c r="I104" s="54">
        <f t="shared" si="4"/>
        <v>102062.50000000001</v>
      </c>
      <c r="J104" s="41"/>
    </row>
    <row r="105" spans="1:10" ht="27" thickBot="1" x14ac:dyDescent="0.45">
      <c r="A105" s="50"/>
      <c r="B105" s="50"/>
      <c r="C105" s="50"/>
      <c r="D105" s="50"/>
      <c r="E105" s="53" t="s">
        <v>113</v>
      </c>
      <c r="F105" s="54">
        <v>59500</v>
      </c>
      <c r="G105" s="54">
        <v>1078</v>
      </c>
      <c r="H105" s="54" t="s">
        <v>98</v>
      </c>
      <c r="I105" s="54">
        <f t="shared" si="4"/>
        <v>64141.000000000007</v>
      </c>
      <c r="J105" s="41"/>
    </row>
    <row r="106" spans="1:10" ht="27" thickBot="1" x14ac:dyDescent="0.45">
      <c r="A106" s="50"/>
      <c r="B106" s="50"/>
      <c r="C106" s="50"/>
      <c r="D106" s="50"/>
      <c r="E106" s="53" t="s">
        <v>114</v>
      </c>
      <c r="F106" s="54">
        <v>60000</v>
      </c>
      <c r="G106" s="54">
        <v>828</v>
      </c>
      <c r="H106" s="54" t="s">
        <v>98</v>
      </c>
      <c r="I106" s="54">
        <f t="shared" si="4"/>
        <v>49680.000000000007</v>
      </c>
      <c r="J106" s="41"/>
    </row>
    <row r="107" spans="1:10" ht="27" thickBot="1" x14ac:dyDescent="0.45">
      <c r="A107" s="50"/>
      <c r="B107" s="50"/>
      <c r="C107" s="50"/>
      <c r="D107" s="50"/>
      <c r="E107" s="263" t="s">
        <v>115</v>
      </c>
      <c r="F107" s="264"/>
      <c r="G107" s="264"/>
      <c r="H107" s="264"/>
      <c r="I107" s="265"/>
      <c r="J107" s="41"/>
    </row>
    <row r="108" spans="1:10" ht="27" thickBot="1" x14ac:dyDescent="0.45">
      <c r="A108" s="50"/>
      <c r="B108" s="50"/>
      <c r="C108" s="50"/>
      <c r="D108" s="50"/>
      <c r="E108" s="55" t="s">
        <v>116</v>
      </c>
      <c r="F108" s="54">
        <v>46000</v>
      </c>
      <c r="G108" s="54">
        <v>5</v>
      </c>
      <c r="H108" s="54" t="s">
        <v>46</v>
      </c>
      <c r="I108" s="54">
        <f>F108*(G108*0.001)</f>
        <v>230</v>
      </c>
      <c r="J108" s="41"/>
    </row>
    <row r="109" spans="1:10" ht="27" thickBot="1" x14ac:dyDescent="0.45">
      <c r="A109" s="50"/>
      <c r="B109" s="50"/>
      <c r="C109" s="50"/>
      <c r="D109" s="50"/>
      <c r="E109" s="55" t="s">
        <v>117</v>
      </c>
      <c r="F109" s="54">
        <v>46000</v>
      </c>
      <c r="G109" s="54">
        <v>7</v>
      </c>
      <c r="H109" s="54" t="s">
        <v>46</v>
      </c>
      <c r="I109" s="54">
        <f t="shared" ref="I109:I113" si="6">F109*(G109*0.001)</f>
        <v>322</v>
      </c>
      <c r="J109" s="41"/>
    </row>
    <row r="110" spans="1:10" ht="27" thickBot="1" x14ac:dyDescent="0.45">
      <c r="A110" s="50"/>
      <c r="B110" s="50"/>
      <c r="C110" s="50"/>
      <c r="D110" s="50"/>
      <c r="E110" s="55" t="s">
        <v>118</v>
      </c>
      <c r="F110" s="54">
        <v>46000</v>
      </c>
      <c r="G110" s="54">
        <v>9.5</v>
      </c>
      <c r="H110" s="54" t="s">
        <v>46</v>
      </c>
      <c r="I110" s="54">
        <f t="shared" si="6"/>
        <v>437</v>
      </c>
      <c r="J110" s="41"/>
    </row>
    <row r="111" spans="1:10" ht="27" thickBot="1" x14ac:dyDescent="0.45">
      <c r="A111" s="50"/>
      <c r="B111" s="50"/>
      <c r="C111" s="50"/>
      <c r="D111" s="50"/>
      <c r="E111" s="55" t="s">
        <v>119</v>
      </c>
      <c r="F111" s="54">
        <v>46000</v>
      </c>
      <c r="G111" s="54">
        <v>12.5</v>
      </c>
      <c r="H111" s="54" t="s">
        <v>46</v>
      </c>
      <c r="I111" s="54">
        <f t="shared" si="6"/>
        <v>575</v>
      </c>
      <c r="J111" s="41"/>
    </row>
    <row r="112" spans="1:10" ht="27" thickBot="1" x14ac:dyDescent="0.45">
      <c r="A112" s="50"/>
      <c r="B112" s="50"/>
      <c r="C112" s="50"/>
      <c r="D112" s="50"/>
      <c r="E112" s="55" t="s">
        <v>120</v>
      </c>
      <c r="F112" s="54">
        <v>46000</v>
      </c>
      <c r="G112" s="54">
        <v>15.5</v>
      </c>
      <c r="H112" s="54" t="s">
        <v>46</v>
      </c>
      <c r="I112" s="54">
        <f t="shared" si="6"/>
        <v>713</v>
      </c>
      <c r="J112" s="41"/>
    </row>
    <row r="113" spans="1:10" ht="27" thickBot="1" x14ac:dyDescent="0.45">
      <c r="A113" s="50"/>
      <c r="B113" s="50"/>
      <c r="C113" s="50"/>
      <c r="D113" s="50"/>
      <c r="E113" s="55" t="s">
        <v>121</v>
      </c>
      <c r="F113" s="54">
        <v>46000</v>
      </c>
      <c r="G113" s="54">
        <v>19</v>
      </c>
      <c r="H113" s="54" t="s">
        <v>46</v>
      </c>
      <c r="I113" s="54">
        <f t="shared" si="6"/>
        <v>874</v>
      </c>
      <c r="J113" s="41"/>
    </row>
    <row r="114" spans="1:10" ht="27" thickBot="1" x14ac:dyDescent="0.45">
      <c r="A114" s="50"/>
      <c r="B114" s="50"/>
      <c r="C114" s="50"/>
      <c r="D114" s="50"/>
      <c r="E114" s="263" t="s">
        <v>122</v>
      </c>
      <c r="F114" s="264"/>
      <c r="G114" s="264"/>
      <c r="H114" s="264"/>
      <c r="I114" s="265"/>
      <c r="J114" s="41"/>
    </row>
    <row r="115" spans="1:10" ht="27" thickBot="1" x14ac:dyDescent="0.45">
      <c r="A115" s="50"/>
      <c r="B115" s="50"/>
      <c r="C115" s="50"/>
      <c r="D115" s="50"/>
      <c r="E115" s="53" t="s">
        <v>123</v>
      </c>
      <c r="F115" s="54">
        <v>41000</v>
      </c>
      <c r="G115" s="54">
        <v>51</v>
      </c>
      <c r="H115" s="54" t="s">
        <v>124</v>
      </c>
      <c r="I115" s="54">
        <f>F115*(G115*0.001)</f>
        <v>2091</v>
      </c>
      <c r="J115" s="41"/>
    </row>
    <row r="116" spans="1:10" ht="27" thickBot="1" x14ac:dyDescent="0.45">
      <c r="A116" s="50"/>
      <c r="B116" s="50"/>
      <c r="C116" s="50"/>
      <c r="D116" s="50"/>
      <c r="E116" s="53" t="s">
        <v>125</v>
      </c>
      <c r="F116" s="54">
        <v>41000</v>
      </c>
      <c r="G116" s="54">
        <v>76</v>
      </c>
      <c r="H116" s="54" t="s">
        <v>124</v>
      </c>
      <c r="I116" s="54">
        <f t="shared" ref="I116:I129" si="7">F116*(G116*0.001)</f>
        <v>3116</v>
      </c>
      <c r="J116" s="41"/>
    </row>
    <row r="117" spans="1:10" ht="27" thickBot="1" x14ac:dyDescent="0.45">
      <c r="A117" s="50"/>
      <c r="B117" s="50"/>
      <c r="C117" s="50"/>
      <c r="D117" s="50"/>
      <c r="E117" s="53" t="s">
        <v>126</v>
      </c>
      <c r="F117" s="54">
        <v>40000</v>
      </c>
      <c r="G117" s="54">
        <v>290</v>
      </c>
      <c r="H117" s="54" t="s">
        <v>127</v>
      </c>
      <c r="I117" s="54">
        <f t="shared" si="7"/>
        <v>11600</v>
      </c>
      <c r="J117" s="41"/>
    </row>
    <row r="118" spans="1:10" ht="27" thickBot="1" x14ac:dyDescent="0.45">
      <c r="A118" s="50"/>
      <c r="B118" s="50"/>
      <c r="C118" s="50"/>
      <c r="D118" s="50"/>
      <c r="E118" s="53" t="s">
        <v>128</v>
      </c>
      <c r="F118" s="54">
        <v>40000</v>
      </c>
      <c r="G118" s="54">
        <v>365</v>
      </c>
      <c r="H118" s="54" t="s">
        <v>127</v>
      </c>
      <c r="I118" s="54">
        <f t="shared" si="7"/>
        <v>14600</v>
      </c>
      <c r="J118" s="41"/>
    </row>
    <row r="119" spans="1:10" ht="27" thickBot="1" x14ac:dyDescent="0.45">
      <c r="A119" s="50"/>
      <c r="B119" s="50"/>
      <c r="C119" s="50"/>
      <c r="D119" s="50"/>
      <c r="E119" s="53" t="s">
        <v>129</v>
      </c>
      <c r="F119" s="54">
        <v>40000</v>
      </c>
      <c r="G119" s="54">
        <v>430</v>
      </c>
      <c r="H119" s="54" t="s">
        <v>127</v>
      </c>
      <c r="I119" s="54">
        <f t="shared" si="7"/>
        <v>17200</v>
      </c>
      <c r="J119" s="41"/>
    </row>
    <row r="120" spans="1:10" ht="27" thickBot="1" x14ac:dyDescent="0.45">
      <c r="A120" s="50"/>
      <c r="B120" s="50"/>
      <c r="C120" s="50"/>
      <c r="D120" s="50"/>
      <c r="E120" s="53" t="s">
        <v>130</v>
      </c>
      <c r="F120" s="54">
        <v>42000</v>
      </c>
      <c r="G120" s="54">
        <v>571</v>
      </c>
      <c r="H120" s="54" t="s">
        <v>127</v>
      </c>
      <c r="I120" s="54">
        <f t="shared" si="7"/>
        <v>23982.000000000004</v>
      </c>
      <c r="J120" s="41"/>
    </row>
    <row r="121" spans="1:10" ht="27" thickBot="1" x14ac:dyDescent="0.45">
      <c r="A121" s="50"/>
      <c r="B121" s="50"/>
      <c r="C121" s="50"/>
      <c r="D121" s="50"/>
      <c r="E121" s="53" t="s">
        <v>131</v>
      </c>
      <c r="F121" s="54">
        <v>40000</v>
      </c>
      <c r="G121" s="54">
        <v>712</v>
      </c>
      <c r="H121" s="54" t="s">
        <v>127</v>
      </c>
      <c r="I121" s="54">
        <f t="shared" si="7"/>
        <v>28480</v>
      </c>
      <c r="J121" s="41"/>
    </row>
    <row r="122" spans="1:10" ht="27" thickBot="1" x14ac:dyDescent="0.45">
      <c r="A122" s="50"/>
      <c r="B122" s="50"/>
      <c r="C122" s="50"/>
      <c r="D122" s="50"/>
      <c r="E122" s="53" t="s">
        <v>132</v>
      </c>
      <c r="F122" s="54">
        <v>41000</v>
      </c>
      <c r="G122" s="54">
        <v>852</v>
      </c>
      <c r="H122" s="54" t="s">
        <v>127</v>
      </c>
      <c r="I122" s="54">
        <f t="shared" si="7"/>
        <v>34932</v>
      </c>
      <c r="J122" s="41"/>
    </row>
    <row r="123" spans="1:10" ht="27" thickBot="1" x14ac:dyDescent="0.45">
      <c r="A123" s="50"/>
      <c r="B123" s="50"/>
      <c r="C123" s="50"/>
      <c r="D123" s="50"/>
      <c r="E123" s="53" t="s">
        <v>133</v>
      </c>
      <c r="F123" s="54">
        <v>43000</v>
      </c>
      <c r="G123" s="54">
        <v>995</v>
      </c>
      <c r="H123" s="54" t="s">
        <v>127</v>
      </c>
      <c r="I123" s="54">
        <f t="shared" si="7"/>
        <v>42785</v>
      </c>
      <c r="J123" s="41"/>
    </row>
    <row r="124" spans="1:10" ht="27" thickBot="1" x14ac:dyDescent="0.45">
      <c r="A124" s="50"/>
      <c r="B124" s="50"/>
      <c r="C124" s="50"/>
      <c r="D124" s="50"/>
      <c r="E124" s="53" t="s">
        <v>134</v>
      </c>
      <c r="F124" s="54">
        <v>41000</v>
      </c>
      <c r="G124" s="54">
        <v>1140</v>
      </c>
      <c r="H124" s="54" t="s">
        <v>127</v>
      </c>
      <c r="I124" s="54">
        <f t="shared" si="7"/>
        <v>46740.000000000007</v>
      </c>
      <c r="J124" s="41"/>
    </row>
    <row r="125" spans="1:10" ht="27" thickBot="1" x14ac:dyDescent="0.45">
      <c r="A125" s="50"/>
      <c r="B125" s="50"/>
      <c r="C125" s="50"/>
      <c r="D125" s="50"/>
      <c r="E125" s="53" t="s">
        <v>135</v>
      </c>
      <c r="F125" s="54">
        <v>41000</v>
      </c>
      <c r="G125" s="54">
        <v>1275</v>
      </c>
      <c r="H125" s="54" t="s">
        <v>127</v>
      </c>
      <c r="I125" s="54">
        <f t="shared" si="7"/>
        <v>52275.000000000007</v>
      </c>
      <c r="J125" s="41"/>
    </row>
    <row r="126" spans="1:10" ht="27" thickBot="1" x14ac:dyDescent="0.45">
      <c r="A126" s="50"/>
      <c r="B126" s="50"/>
      <c r="C126" s="50"/>
      <c r="D126" s="50"/>
      <c r="E126" s="53" t="s">
        <v>136</v>
      </c>
      <c r="F126" s="54">
        <v>42000</v>
      </c>
      <c r="G126" s="54">
        <v>1440</v>
      </c>
      <c r="H126" s="54" t="s">
        <v>127</v>
      </c>
      <c r="I126" s="54">
        <f t="shared" si="7"/>
        <v>60480</v>
      </c>
      <c r="J126" s="41"/>
    </row>
    <row r="127" spans="1:10" ht="27" thickBot="1" x14ac:dyDescent="0.45">
      <c r="A127" s="50"/>
      <c r="B127" s="50"/>
      <c r="C127" s="50"/>
      <c r="D127" s="50"/>
      <c r="E127" s="53" t="s">
        <v>137</v>
      </c>
      <c r="F127" s="54">
        <v>42000</v>
      </c>
      <c r="G127" s="54">
        <v>1785</v>
      </c>
      <c r="H127" s="54" t="s">
        <v>127</v>
      </c>
      <c r="I127" s="54">
        <f t="shared" si="7"/>
        <v>74970</v>
      </c>
      <c r="J127" s="41"/>
    </row>
    <row r="128" spans="1:10" ht="27" thickBot="1" x14ac:dyDescent="0.45">
      <c r="A128" s="50"/>
      <c r="B128" s="50"/>
      <c r="C128" s="50"/>
      <c r="D128" s="50"/>
      <c r="E128" s="55" t="s">
        <v>138</v>
      </c>
      <c r="F128" s="54">
        <v>292110</v>
      </c>
      <c r="G128" s="54">
        <v>880</v>
      </c>
      <c r="H128" s="54" t="s">
        <v>127</v>
      </c>
      <c r="I128" s="54">
        <f t="shared" si="7"/>
        <v>257056.8</v>
      </c>
      <c r="J128" s="41"/>
    </row>
    <row r="129" spans="1:10" ht="27" thickBot="1" x14ac:dyDescent="0.45">
      <c r="A129" s="50"/>
      <c r="B129" s="50"/>
      <c r="C129" s="50"/>
      <c r="D129" s="50"/>
      <c r="E129" s="53" t="s">
        <v>139</v>
      </c>
      <c r="F129" s="54">
        <v>40000</v>
      </c>
      <c r="G129" s="54">
        <v>368</v>
      </c>
      <c r="H129" s="54" t="s">
        <v>127</v>
      </c>
      <c r="I129" s="54">
        <f t="shared" si="7"/>
        <v>14720</v>
      </c>
      <c r="J129" s="41"/>
    </row>
    <row r="130" spans="1:10" ht="27" thickBot="1" x14ac:dyDescent="0.45">
      <c r="A130" s="50"/>
      <c r="B130" s="50"/>
      <c r="C130" s="50"/>
      <c r="D130" s="50"/>
      <c r="E130" s="57" t="s">
        <v>1</v>
      </c>
      <c r="F130" s="58" t="s">
        <v>40</v>
      </c>
      <c r="G130" s="58" t="s">
        <v>41</v>
      </c>
      <c r="H130" s="58" t="s">
        <v>42</v>
      </c>
      <c r="I130" s="58" t="s">
        <v>43</v>
      </c>
      <c r="J130" s="41"/>
    </row>
    <row r="131" spans="1:10" ht="27" thickBot="1" x14ac:dyDescent="0.45">
      <c r="A131" s="50"/>
      <c r="B131" s="50"/>
      <c r="C131" s="50"/>
      <c r="D131" s="50"/>
      <c r="E131" s="263" t="s">
        <v>140</v>
      </c>
      <c r="F131" s="264"/>
      <c r="G131" s="264"/>
      <c r="H131" s="264"/>
      <c r="I131" s="265"/>
      <c r="J131" s="41"/>
    </row>
    <row r="132" spans="1:10" ht="27" thickBot="1" x14ac:dyDescent="0.45">
      <c r="A132" s="50"/>
      <c r="B132" s="50"/>
      <c r="C132" s="50"/>
      <c r="D132" s="50"/>
      <c r="E132" s="53" t="s">
        <v>141</v>
      </c>
      <c r="F132" s="54">
        <v>254</v>
      </c>
      <c r="G132" s="54">
        <v>3.125</v>
      </c>
      <c r="H132" s="54" t="s">
        <v>124</v>
      </c>
      <c r="I132" s="54">
        <v>793</v>
      </c>
      <c r="J132" s="41"/>
    </row>
    <row r="133" spans="1:10" ht="27" thickBot="1" x14ac:dyDescent="0.45">
      <c r="A133" s="50"/>
      <c r="B133" s="50"/>
      <c r="C133" s="50"/>
      <c r="D133" s="50"/>
      <c r="E133" s="53" t="s">
        <v>142</v>
      </c>
      <c r="F133" s="54">
        <v>333.2</v>
      </c>
      <c r="G133" s="54">
        <v>3.125</v>
      </c>
      <c r="H133" s="54" t="s">
        <v>124</v>
      </c>
      <c r="I133" s="54">
        <v>1041.25</v>
      </c>
      <c r="J133" s="41"/>
    </row>
    <row r="134" spans="1:10" ht="27" thickBot="1" x14ac:dyDescent="0.45">
      <c r="A134" s="50"/>
      <c r="B134" s="50"/>
      <c r="C134" s="50"/>
      <c r="D134" s="50"/>
      <c r="E134" s="53" t="s">
        <v>143</v>
      </c>
      <c r="F134" s="54">
        <v>322</v>
      </c>
      <c r="G134" s="54">
        <v>3.125</v>
      </c>
      <c r="H134" s="54" t="s">
        <v>124</v>
      </c>
      <c r="I134" s="54">
        <v>1006</v>
      </c>
      <c r="J134" s="41"/>
    </row>
    <row r="135" spans="1:10" ht="27" thickBot="1" x14ac:dyDescent="0.45">
      <c r="A135" s="50"/>
      <c r="B135" s="50"/>
      <c r="C135" s="50"/>
      <c r="D135" s="50"/>
      <c r="E135" s="53" t="s">
        <v>144</v>
      </c>
      <c r="F135" s="54">
        <v>520</v>
      </c>
      <c r="G135" s="54">
        <v>3.125</v>
      </c>
      <c r="H135" s="54" t="s">
        <v>124</v>
      </c>
      <c r="I135" s="54">
        <v>1625</v>
      </c>
      <c r="J135" s="41"/>
    </row>
    <row r="136" spans="1:10" ht="27" thickBot="1" x14ac:dyDescent="0.45">
      <c r="A136" s="50"/>
      <c r="B136" s="50"/>
      <c r="C136" s="50"/>
      <c r="D136" s="50"/>
      <c r="E136" s="263" t="s">
        <v>145</v>
      </c>
      <c r="F136" s="264"/>
      <c r="G136" s="264"/>
      <c r="H136" s="264"/>
      <c r="I136" s="265"/>
      <c r="J136" s="41"/>
    </row>
    <row r="137" spans="1:10" ht="27" thickBot="1" x14ac:dyDescent="0.45">
      <c r="A137" s="50"/>
      <c r="B137" s="50"/>
      <c r="C137" s="50"/>
      <c r="D137" s="50"/>
      <c r="E137" s="53" t="s">
        <v>146</v>
      </c>
      <c r="F137" s="54">
        <v>49500</v>
      </c>
      <c r="G137" s="54">
        <v>55</v>
      </c>
      <c r="H137" s="54" t="s">
        <v>147</v>
      </c>
      <c r="I137" s="54">
        <f>F137*(G137*0.001)</f>
        <v>2722.5</v>
      </c>
      <c r="J137" s="41"/>
    </row>
    <row r="138" spans="1:10" ht="27" thickBot="1" x14ac:dyDescent="0.45">
      <c r="A138" s="50"/>
      <c r="B138" s="50"/>
      <c r="C138" s="50"/>
      <c r="D138" s="50"/>
      <c r="E138" s="53" t="s">
        <v>148</v>
      </c>
      <c r="F138" s="54">
        <v>49500</v>
      </c>
      <c r="G138" s="54">
        <v>71</v>
      </c>
      <c r="H138" s="54" t="s">
        <v>149</v>
      </c>
      <c r="I138" s="54">
        <f t="shared" ref="I138:I142" si="8">F138*(G138*0.001)</f>
        <v>3514.5000000000005</v>
      </c>
      <c r="J138" s="41"/>
    </row>
    <row r="139" spans="1:10" ht="27" thickBot="1" x14ac:dyDescent="0.45">
      <c r="A139" s="50"/>
      <c r="B139" s="50"/>
      <c r="C139" s="50"/>
      <c r="D139" s="50"/>
      <c r="E139" s="53" t="s">
        <v>150</v>
      </c>
      <c r="F139" s="54">
        <v>43700</v>
      </c>
      <c r="G139" s="54">
        <v>76</v>
      </c>
      <c r="H139" s="54" t="s">
        <v>124</v>
      </c>
      <c r="I139" s="54">
        <f t="shared" si="8"/>
        <v>3321.2</v>
      </c>
      <c r="J139" s="41"/>
    </row>
    <row r="140" spans="1:10" ht="27" thickBot="1" x14ac:dyDescent="0.45">
      <c r="A140" s="50"/>
      <c r="B140" s="50"/>
      <c r="C140" s="50"/>
      <c r="D140" s="50"/>
      <c r="E140" s="53" t="s">
        <v>151</v>
      </c>
      <c r="F140" s="54">
        <v>43700</v>
      </c>
      <c r="G140" s="54">
        <v>280</v>
      </c>
      <c r="H140" s="54" t="s">
        <v>127</v>
      </c>
      <c r="I140" s="54">
        <f t="shared" si="8"/>
        <v>12236.000000000002</v>
      </c>
      <c r="J140" s="41"/>
    </row>
    <row r="141" spans="1:10" ht="27" thickBot="1" x14ac:dyDescent="0.45">
      <c r="A141" s="50"/>
      <c r="B141" s="50"/>
      <c r="C141" s="50"/>
      <c r="D141" s="50"/>
      <c r="E141" s="53" t="s">
        <v>152</v>
      </c>
      <c r="F141" s="54">
        <v>43700</v>
      </c>
      <c r="G141" s="54">
        <v>372</v>
      </c>
      <c r="H141" s="54" t="s">
        <v>127</v>
      </c>
      <c r="I141" s="54">
        <f t="shared" si="8"/>
        <v>16256.4</v>
      </c>
      <c r="J141" s="41"/>
    </row>
    <row r="142" spans="1:10" ht="27" thickBot="1" x14ac:dyDescent="0.45">
      <c r="A142" s="50"/>
      <c r="B142" s="50"/>
      <c r="C142" s="50"/>
      <c r="D142" s="50"/>
      <c r="E142" s="53" t="s">
        <v>153</v>
      </c>
      <c r="F142" s="54">
        <v>43700</v>
      </c>
      <c r="G142" s="54">
        <v>446</v>
      </c>
      <c r="H142" s="54" t="s">
        <v>127</v>
      </c>
      <c r="I142" s="54">
        <f t="shared" si="8"/>
        <v>19490.2</v>
      </c>
      <c r="J142" s="41"/>
    </row>
    <row r="143" spans="1:10" ht="27" thickBot="1" x14ac:dyDescent="0.45">
      <c r="A143" s="50"/>
      <c r="B143" s="50"/>
      <c r="C143" s="50"/>
      <c r="D143" s="50"/>
      <c r="E143" s="263" t="s">
        <v>154</v>
      </c>
      <c r="F143" s="264"/>
      <c r="G143" s="264"/>
      <c r="H143" s="264"/>
      <c r="I143" s="265"/>
      <c r="J143" s="41"/>
    </row>
    <row r="144" spans="1:10" ht="27" thickBot="1" x14ac:dyDescent="0.45">
      <c r="A144" s="50"/>
      <c r="B144" s="50"/>
      <c r="C144" s="50"/>
      <c r="D144" s="50"/>
      <c r="E144" s="53" t="s">
        <v>155</v>
      </c>
      <c r="F144" s="54">
        <v>47000</v>
      </c>
      <c r="G144" s="54">
        <v>13</v>
      </c>
      <c r="H144" s="54" t="s">
        <v>156</v>
      </c>
      <c r="I144" s="54">
        <f>F144*(G144*0.001)</f>
        <v>611</v>
      </c>
      <c r="J144" s="41"/>
    </row>
    <row r="145" spans="1:10" ht="27" thickBot="1" x14ac:dyDescent="0.45">
      <c r="A145" s="50"/>
      <c r="B145" s="50"/>
      <c r="C145" s="50"/>
      <c r="D145" s="50"/>
      <c r="E145" s="53" t="s">
        <v>157</v>
      </c>
      <c r="F145" s="54">
        <v>47000</v>
      </c>
      <c r="G145" s="54">
        <v>18</v>
      </c>
      <c r="H145" s="54" t="s">
        <v>124</v>
      </c>
      <c r="I145" s="54">
        <f t="shared" ref="I145:I150" si="9">F145*(G145*0.001)</f>
        <v>846.00000000000011</v>
      </c>
      <c r="J145" s="41"/>
    </row>
    <row r="146" spans="1:10" ht="27" thickBot="1" x14ac:dyDescent="0.45">
      <c r="A146" s="50"/>
      <c r="B146" s="50"/>
      <c r="C146" s="50"/>
      <c r="D146" s="50"/>
      <c r="E146" s="53" t="s">
        <v>158</v>
      </c>
      <c r="F146" s="54">
        <v>47000</v>
      </c>
      <c r="G146" s="54">
        <v>21</v>
      </c>
      <c r="H146" s="54" t="s">
        <v>124</v>
      </c>
      <c r="I146" s="54">
        <f t="shared" si="9"/>
        <v>987.00000000000011</v>
      </c>
      <c r="J146" s="41"/>
    </row>
    <row r="147" spans="1:10" ht="27" thickBot="1" x14ac:dyDescent="0.45">
      <c r="A147" s="50"/>
      <c r="B147" s="50"/>
      <c r="C147" s="50"/>
      <c r="D147" s="50"/>
      <c r="E147" s="53" t="s">
        <v>159</v>
      </c>
      <c r="F147" s="54">
        <v>47000</v>
      </c>
      <c r="G147" s="54">
        <v>25</v>
      </c>
      <c r="H147" s="54" t="s">
        <v>124</v>
      </c>
      <c r="I147" s="54">
        <f t="shared" si="9"/>
        <v>1175</v>
      </c>
      <c r="J147" s="41"/>
    </row>
    <row r="148" spans="1:10" ht="27" thickBot="1" x14ac:dyDescent="0.45">
      <c r="A148" s="50"/>
      <c r="B148" s="50"/>
      <c r="C148" s="50"/>
      <c r="D148" s="50"/>
      <c r="E148" s="53" t="s">
        <v>160</v>
      </c>
      <c r="F148" s="54">
        <v>47000</v>
      </c>
      <c r="G148" s="54">
        <v>30</v>
      </c>
      <c r="H148" s="54" t="s">
        <v>124</v>
      </c>
      <c r="I148" s="54">
        <f t="shared" si="9"/>
        <v>1410</v>
      </c>
      <c r="J148" s="41"/>
    </row>
    <row r="149" spans="1:10" ht="27" thickBot="1" x14ac:dyDescent="0.45">
      <c r="A149" s="50"/>
      <c r="B149" s="50"/>
      <c r="C149" s="50"/>
      <c r="D149" s="50"/>
      <c r="E149" s="53" t="s">
        <v>161</v>
      </c>
      <c r="F149" s="54">
        <v>47000</v>
      </c>
      <c r="G149" s="54">
        <v>37</v>
      </c>
      <c r="H149" s="54" t="s">
        <v>124</v>
      </c>
      <c r="I149" s="54">
        <f t="shared" si="9"/>
        <v>1739</v>
      </c>
      <c r="J149" s="41"/>
    </row>
    <row r="150" spans="1:10" ht="27" thickBot="1" x14ac:dyDescent="0.45">
      <c r="A150" s="50"/>
      <c r="B150" s="50"/>
      <c r="C150" s="50"/>
      <c r="D150" s="50"/>
      <c r="E150" s="53" t="s">
        <v>162</v>
      </c>
      <c r="F150" s="54">
        <v>47000</v>
      </c>
      <c r="G150" s="54">
        <v>51</v>
      </c>
      <c r="H150" s="54" t="s">
        <v>124</v>
      </c>
      <c r="I150" s="54">
        <f t="shared" si="9"/>
        <v>2397</v>
      </c>
      <c r="J150" s="41"/>
    </row>
    <row r="151" spans="1:10" ht="27" thickBot="1" x14ac:dyDescent="0.45">
      <c r="A151" s="50"/>
      <c r="B151" s="50"/>
      <c r="C151" s="50"/>
      <c r="D151" s="50"/>
      <c r="E151" s="263" t="s">
        <v>163</v>
      </c>
      <c r="F151" s="264"/>
      <c r="G151" s="264"/>
      <c r="H151" s="264"/>
      <c r="I151" s="265"/>
      <c r="J151" s="41"/>
    </row>
    <row r="152" spans="1:10" ht="27" thickBot="1" x14ac:dyDescent="0.45">
      <c r="A152" s="50"/>
      <c r="B152" s="50"/>
      <c r="C152" s="50"/>
      <c r="D152" s="50"/>
      <c r="E152" s="55" t="s">
        <v>164</v>
      </c>
      <c r="F152" s="54">
        <v>46000</v>
      </c>
      <c r="G152" s="54">
        <v>4</v>
      </c>
      <c r="H152" s="54" t="s">
        <v>46</v>
      </c>
      <c r="I152" s="54">
        <f>F152*(G152*0.001)</f>
        <v>184</v>
      </c>
      <c r="J152" s="41"/>
    </row>
    <row r="153" spans="1:10" ht="27" thickBot="1" x14ac:dyDescent="0.45">
      <c r="A153" s="50"/>
      <c r="B153" s="50"/>
      <c r="C153" s="50"/>
      <c r="D153" s="50"/>
      <c r="E153" s="55" t="s">
        <v>165</v>
      </c>
      <c r="F153" s="54">
        <v>46000</v>
      </c>
      <c r="G153" s="54">
        <v>5</v>
      </c>
      <c r="H153" s="54" t="s">
        <v>46</v>
      </c>
      <c r="I153" s="54">
        <f t="shared" ref="I153:I155" si="10">F153*(G153*0.001)</f>
        <v>230</v>
      </c>
      <c r="J153" s="41"/>
    </row>
    <row r="154" spans="1:10" ht="27" thickBot="1" x14ac:dyDescent="0.45">
      <c r="A154" s="50"/>
      <c r="B154" s="50"/>
      <c r="C154" s="50"/>
      <c r="D154" s="50"/>
      <c r="E154" s="55" t="s">
        <v>427</v>
      </c>
      <c r="F154" s="54">
        <v>46000</v>
      </c>
      <c r="G154" s="54">
        <v>6</v>
      </c>
      <c r="H154" s="54" t="s">
        <v>46</v>
      </c>
      <c r="I154" s="54">
        <f t="shared" ref="I154" si="11">F154*(G154*0.001)</f>
        <v>276</v>
      </c>
      <c r="J154" s="41"/>
    </row>
    <row r="155" spans="1:10" ht="27" thickBot="1" x14ac:dyDescent="0.45">
      <c r="A155" s="50"/>
      <c r="B155" s="50"/>
      <c r="C155" s="50"/>
      <c r="D155" s="50"/>
      <c r="E155" s="55" t="s">
        <v>166</v>
      </c>
      <c r="F155" s="54">
        <v>46000</v>
      </c>
      <c r="G155" s="54">
        <v>8</v>
      </c>
      <c r="H155" s="54" t="s">
        <v>46</v>
      </c>
      <c r="I155" s="54">
        <f t="shared" si="10"/>
        <v>368</v>
      </c>
      <c r="J155" s="41"/>
    </row>
    <row r="156" spans="1:10" ht="27" thickBot="1" x14ac:dyDescent="0.45">
      <c r="A156" s="50"/>
      <c r="B156" s="50"/>
      <c r="C156" s="50"/>
      <c r="D156" s="50"/>
      <c r="E156" s="55" t="s">
        <v>167</v>
      </c>
      <c r="F156" s="54">
        <v>46000</v>
      </c>
      <c r="G156" s="54">
        <v>12</v>
      </c>
      <c r="H156" s="54" t="s">
        <v>46</v>
      </c>
      <c r="I156" s="54">
        <v>552</v>
      </c>
      <c r="J156" s="41"/>
    </row>
    <row r="157" spans="1:10" ht="27" thickBot="1" x14ac:dyDescent="0.45">
      <c r="A157" s="50"/>
      <c r="B157" s="50"/>
      <c r="C157" s="50"/>
      <c r="D157" s="50"/>
      <c r="E157" s="263" t="s">
        <v>168</v>
      </c>
      <c r="F157" s="266"/>
      <c r="G157" s="266"/>
      <c r="H157" s="264"/>
      <c r="I157" s="265"/>
      <c r="J157" s="41"/>
    </row>
    <row r="158" spans="1:10" ht="27" thickBot="1" x14ac:dyDescent="0.45">
      <c r="A158" s="50"/>
      <c r="B158" s="50"/>
      <c r="C158" s="50"/>
      <c r="D158" s="50"/>
      <c r="E158" s="66" t="s">
        <v>450</v>
      </c>
      <c r="F158" s="68">
        <v>62000</v>
      </c>
      <c r="G158" s="67">
        <v>60</v>
      </c>
      <c r="H158" s="68" t="s">
        <v>169</v>
      </c>
      <c r="I158" s="68">
        <v>3720</v>
      </c>
      <c r="J158" s="41"/>
    </row>
    <row r="159" spans="1:10" ht="27" thickBot="1" x14ac:dyDescent="0.45">
      <c r="A159" s="50"/>
      <c r="B159" s="50"/>
      <c r="C159" s="50"/>
      <c r="D159" s="50"/>
      <c r="E159" s="63" t="s">
        <v>290</v>
      </c>
      <c r="F159" s="54">
        <v>55000</v>
      </c>
      <c r="G159" s="54">
        <v>63</v>
      </c>
      <c r="H159" s="54" t="s">
        <v>169</v>
      </c>
      <c r="I159" s="54">
        <f t="shared" ref="I159:I164" si="12">F159*(G159*0.001)</f>
        <v>3465</v>
      </c>
      <c r="J159" s="41"/>
    </row>
    <row r="160" spans="1:10" ht="27" thickBot="1" x14ac:dyDescent="0.45">
      <c r="A160" s="50"/>
      <c r="B160" s="50"/>
      <c r="C160" s="50"/>
      <c r="D160" s="50"/>
      <c r="E160" s="63" t="s">
        <v>170</v>
      </c>
      <c r="F160" s="54">
        <v>52000</v>
      </c>
      <c r="G160" s="54">
        <v>61</v>
      </c>
      <c r="H160" s="54" t="s">
        <v>169</v>
      </c>
      <c r="I160" s="54">
        <f t="shared" si="12"/>
        <v>3172</v>
      </c>
      <c r="J160" s="41"/>
    </row>
    <row r="161" spans="1:10" ht="27" thickBot="1" x14ac:dyDescent="0.45">
      <c r="A161" s="50"/>
      <c r="B161" s="50"/>
      <c r="C161" s="50"/>
      <c r="D161" s="50"/>
      <c r="E161" s="63" t="s">
        <v>171</v>
      </c>
      <c r="F161" s="54">
        <v>48000</v>
      </c>
      <c r="G161" s="54">
        <v>99</v>
      </c>
      <c r="H161" s="54" t="s">
        <v>169</v>
      </c>
      <c r="I161" s="54">
        <f t="shared" si="12"/>
        <v>4752</v>
      </c>
      <c r="J161" s="41"/>
    </row>
    <row r="162" spans="1:10" ht="27" thickBot="1" x14ac:dyDescent="0.45">
      <c r="A162" s="50"/>
      <c r="B162" s="50"/>
      <c r="C162" s="50"/>
      <c r="D162" s="50"/>
      <c r="E162" s="64" t="s">
        <v>172</v>
      </c>
      <c r="F162" s="54">
        <v>52000</v>
      </c>
      <c r="G162" s="54">
        <v>60</v>
      </c>
      <c r="H162" s="54" t="s">
        <v>169</v>
      </c>
      <c r="I162" s="54">
        <f t="shared" si="12"/>
        <v>3120</v>
      </c>
      <c r="J162" s="41"/>
    </row>
    <row r="163" spans="1:10" ht="27" thickBot="1" x14ac:dyDescent="0.45">
      <c r="A163" s="50"/>
      <c r="B163" s="50"/>
      <c r="C163" s="50"/>
      <c r="D163" s="50"/>
      <c r="E163" s="63" t="s">
        <v>173</v>
      </c>
      <c r="F163" s="54">
        <v>46000</v>
      </c>
      <c r="G163" s="54">
        <v>61</v>
      </c>
      <c r="H163" s="54" t="s">
        <v>169</v>
      </c>
      <c r="I163" s="54">
        <f t="shared" si="12"/>
        <v>2806</v>
      </c>
      <c r="J163" s="41"/>
    </row>
    <row r="164" spans="1:10" ht="27" thickBot="1" x14ac:dyDescent="0.45">
      <c r="A164" s="50"/>
      <c r="B164" s="50"/>
      <c r="C164" s="50"/>
      <c r="D164" s="50"/>
      <c r="E164" s="64" t="s">
        <v>174</v>
      </c>
      <c r="F164" s="54">
        <v>52000</v>
      </c>
      <c r="G164" s="54">
        <v>60</v>
      </c>
      <c r="H164" s="54" t="s">
        <v>169</v>
      </c>
      <c r="I164" s="54">
        <f t="shared" si="12"/>
        <v>3120</v>
      </c>
      <c r="J164" s="41"/>
    </row>
    <row r="165" spans="1:10" ht="27" thickBot="1" x14ac:dyDescent="0.45">
      <c r="A165" s="50"/>
      <c r="B165" s="50"/>
      <c r="C165" s="50"/>
      <c r="D165" s="50"/>
      <c r="E165" s="63" t="s">
        <v>175</v>
      </c>
      <c r="F165" s="54">
        <v>41000</v>
      </c>
      <c r="G165" s="54">
        <v>0</v>
      </c>
      <c r="H165" s="54" t="s">
        <v>169</v>
      </c>
      <c r="I165" s="54">
        <v>0</v>
      </c>
      <c r="J165" s="41"/>
    </row>
    <row r="166" spans="1:10" ht="27" thickBot="1" x14ac:dyDescent="0.45">
      <c r="A166" s="50"/>
      <c r="B166" s="50"/>
      <c r="C166" s="50"/>
      <c r="D166" s="50"/>
      <c r="E166" s="63" t="s">
        <v>176</v>
      </c>
      <c r="F166" s="54">
        <v>36000</v>
      </c>
      <c r="G166" s="54">
        <v>0</v>
      </c>
      <c r="H166" s="54" t="s">
        <v>169</v>
      </c>
      <c r="I166" s="54">
        <v>0</v>
      </c>
      <c r="J166" s="41"/>
    </row>
    <row r="167" spans="1:10" ht="27" thickBot="1" x14ac:dyDescent="0.45">
      <c r="A167" s="50"/>
      <c r="B167" s="50"/>
      <c r="C167" s="50"/>
      <c r="D167" s="50"/>
      <c r="E167" s="63" t="s">
        <v>177</v>
      </c>
      <c r="F167" s="54">
        <v>47700</v>
      </c>
      <c r="G167" s="54">
        <v>0</v>
      </c>
      <c r="H167" s="54" t="s">
        <v>169</v>
      </c>
      <c r="I167" s="54">
        <v>0</v>
      </c>
      <c r="J167" s="41"/>
    </row>
    <row r="168" spans="1:10" ht="27" thickBot="1" x14ac:dyDescent="0.45">
      <c r="A168" s="50"/>
      <c r="B168" s="50"/>
      <c r="C168" s="50"/>
      <c r="D168" s="59"/>
      <c r="E168" s="65" t="s">
        <v>178</v>
      </c>
      <c r="F168" s="61">
        <v>36000</v>
      </c>
      <c r="G168" s="61">
        <v>0</v>
      </c>
      <c r="H168" s="61" t="s">
        <v>169</v>
      </c>
      <c r="I168" s="61">
        <v>0</v>
      </c>
      <c r="J168" s="41"/>
    </row>
    <row r="169" spans="1:10" ht="27" thickBot="1" x14ac:dyDescent="0.45">
      <c r="A169" s="50"/>
      <c r="B169" s="50"/>
      <c r="C169" s="50"/>
      <c r="D169" s="50"/>
      <c r="E169" s="65" t="s">
        <v>292</v>
      </c>
      <c r="F169" s="61">
        <v>47700</v>
      </c>
      <c r="G169" s="61">
        <v>0</v>
      </c>
      <c r="H169" s="61" t="s">
        <v>169</v>
      </c>
      <c r="I169" s="61">
        <v>0</v>
      </c>
      <c r="J169" s="41"/>
    </row>
    <row r="170" spans="1:10" ht="27" thickBot="1" x14ac:dyDescent="0.45">
      <c r="A170" s="50"/>
      <c r="B170" s="50"/>
      <c r="C170" s="50"/>
      <c r="D170" s="50"/>
      <c r="E170" s="65" t="s">
        <v>291</v>
      </c>
      <c r="F170" s="61">
        <v>41000</v>
      </c>
      <c r="G170" s="61">
        <v>0</v>
      </c>
      <c r="H170" s="61" t="s">
        <v>169</v>
      </c>
      <c r="I170" s="61">
        <v>0</v>
      </c>
      <c r="J170" s="41"/>
    </row>
    <row r="171" spans="1:10" ht="27" thickBot="1" x14ac:dyDescent="0.45">
      <c r="A171" s="50"/>
      <c r="B171" s="50"/>
      <c r="C171" s="50"/>
      <c r="D171" s="50"/>
      <c r="E171" s="263" t="s">
        <v>179</v>
      </c>
      <c r="F171" s="264"/>
      <c r="G171" s="264"/>
      <c r="H171" s="264"/>
      <c r="I171" s="265"/>
      <c r="J171" s="41"/>
    </row>
    <row r="172" spans="1:10" ht="27" thickBot="1" x14ac:dyDescent="0.45">
      <c r="A172" s="50"/>
      <c r="B172" s="50"/>
      <c r="C172" s="50"/>
      <c r="D172" s="50"/>
      <c r="E172" s="55" t="s">
        <v>180</v>
      </c>
      <c r="F172" s="54">
        <v>143</v>
      </c>
      <c r="G172" s="54">
        <v>0.76</v>
      </c>
      <c r="H172" s="54" t="s">
        <v>181</v>
      </c>
      <c r="I172" s="54">
        <v>108.68</v>
      </c>
      <c r="J172" s="41"/>
    </row>
    <row r="173" spans="1:10" ht="27" thickBot="1" x14ac:dyDescent="0.45">
      <c r="A173" s="50"/>
      <c r="B173" s="50"/>
      <c r="C173" s="50"/>
      <c r="D173" s="50"/>
      <c r="E173" s="55" t="s">
        <v>180</v>
      </c>
      <c r="F173" s="54">
        <v>143</v>
      </c>
      <c r="G173" s="54">
        <v>0.56999999999999995</v>
      </c>
      <c r="H173" s="54" t="s">
        <v>182</v>
      </c>
      <c r="I173" s="54">
        <v>81.5</v>
      </c>
      <c r="J173" s="41"/>
    </row>
    <row r="174" spans="1:10" ht="27" thickBot="1" x14ac:dyDescent="0.45">
      <c r="A174" s="50"/>
      <c r="B174" s="50"/>
      <c r="C174" s="50"/>
      <c r="D174" s="50"/>
      <c r="E174" s="55" t="s">
        <v>183</v>
      </c>
      <c r="F174" s="54">
        <v>143</v>
      </c>
      <c r="G174" s="54">
        <v>0.96</v>
      </c>
      <c r="H174" s="54" t="s">
        <v>184</v>
      </c>
      <c r="I174" s="54">
        <v>137.30000000000001</v>
      </c>
      <c r="J174" s="41"/>
    </row>
    <row r="175" spans="1:10" ht="27" thickBot="1" x14ac:dyDescent="0.45">
      <c r="A175" s="50"/>
      <c r="B175" s="50"/>
      <c r="C175" s="50"/>
      <c r="D175" s="50"/>
      <c r="E175" s="55" t="s">
        <v>180</v>
      </c>
      <c r="F175" s="54">
        <v>143</v>
      </c>
      <c r="G175" s="54">
        <v>0.76500000000000001</v>
      </c>
      <c r="H175" s="54" t="s">
        <v>185</v>
      </c>
      <c r="I175" s="54">
        <v>109.5</v>
      </c>
      <c r="J175" s="41"/>
    </row>
    <row r="176" spans="1:10" ht="27" thickBot="1" x14ac:dyDescent="0.45">
      <c r="A176" s="50"/>
      <c r="B176" s="50"/>
      <c r="C176" s="50"/>
      <c r="D176" s="50"/>
      <c r="E176" s="55" t="s">
        <v>180</v>
      </c>
      <c r="F176" s="54">
        <v>143</v>
      </c>
      <c r="G176" s="54">
        <v>1.155</v>
      </c>
      <c r="H176" s="54" t="s">
        <v>186</v>
      </c>
      <c r="I176" s="54">
        <v>165</v>
      </c>
      <c r="J176" s="41"/>
    </row>
    <row r="177" spans="1:10" ht="27" thickBot="1" x14ac:dyDescent="0.45">
      <c r="A177" s="50"/>
      <c r="B177" s="50"/>
      <c r="C177" s="50"/>
      <c r="D177" s="50"/>
      <c r="E177" s="55" t="s">
        <v>289</v>
      </c>
      <c r="F177" s="54">
        <v>75</v>
      </c>
      <c r="G177" s="54">
        <v>6</v>
      </c>
      <c r="H177" s="54" t="s">
        <v>187</v>
      </c>
      <c r="I177" s="54">
        <v>450</v>
      </c>
      <c r="J177" s="41"/>
    </row>
    <row r="178" spans="1:10" ht="27" thickBot="1" x14ac:dyDescent="0.45">
      <c r="A178" s="50"/>
      <c r="B178" s="50"/>
      <c r="C178" s="50"/>
      <c r="D178" s="50"/>
      <c r="E178" s="263" t="s">
        <v>188</v>
      </c>
      <c r="F178" s="264"/>
      <c r="G178" s="264"/>
      <c r="H178" s="264"/>
      <c r="I178" s="265"/>
      <c r="J178" s="41"/>
    </row>
    <row r="179" spans="1:10" ht="27" thickBot="1" x14ac:dyDescent="0.45">
      <c r="A179" s="50"/>
      <c r="B179" s="50"/>
      <c r="C179" s="50"/>
      <c r="D179" s="50"/>
      <c r="E179" s="55" t="s">
        <v>189</v>
      </c>
      <c r="F179" s="54">
        <v>43000</v>
      </c>
      <c r="G179" s="54">
        <v>8.5</v>
      </c>
      <c r="H179" s="54" t="s">
        <v>46</v>
      </c>
      <c r="I179" s="54">
        <f t="shared" ref="I179:I185" si="13">F179*(G179*0.001)</f>
        <v>365.5</v>
      </c>
      <c r="J179" s="41"/>
    </row>
    <row r="180" spans="1:10" ht="27" thickBot="1" x14ac:dyDescent="0.45">
      <c r="A180" s="50"/>
      <c r="B180" s="50"/>
      <c r="C180" s="50"/>
      <c r="D180" s="50"/>
      <c r="E180" s="55" t="s">
        <v>190</v>
      </c>
      <c r="F180" s="54">
        <v>42000</v>
      </c>
      <c r="G180" s="54">
        <v>10.7</v>
      </c>
      <c r="H180" s="54" t="s">
        <v>46</v>
      </c>
      <c r="I180" s="54">
        <f t="shared" si="13"/>
        <v>449.4</v>
      </c>
      <c r="J180" s="41"/>
    </row>
    <row r="181" spans="1:10" ht="27" thickBot="1" x14ac:dyDescent="0.45">
      <c r="A181" s="50"/>
      <c r="B181" s="50"/>
      <c r="C181" s="50"/>
      <c r="D181" s="50"/>
      <c r="E181" s="55" t="s">
        <v>191</v>
      </c>
      <c r="F181" s="54">
        <v>42000</v>
      </c>
      <c r="G181" s="54">
        <v>15.5</v>
      </c>
      <c r="H181" s="54" t="s">
        <v>46</v>
      </c>
      <c r="I181" s="54">
        <f t="shared" si="13"/>
        <v>651</v>
      </c>
      <c r="J181" s="41"/>
    </row>
    <row r="182" spans="1:10" ht="27" thickBot="1" x14ac:dyDescent="0.45">
      <c r="A182" s="50"/>
      <c r="B182" s="50"/>
      <c r="C182" s="50"/>
      <c r="D182" s="50"/>
      <c r="E182" s="55" t="s">
        <v>192</v>
      </c>
      <c r="F182" s="54">
        <v>41000</v>
      </c>
      <c r="G182" s="54">
        <v>19</v>
      </c>
      <c r="H182" s="54" t="s">
        <v>46</v>
      </c>
      <c r="I182" s="54">
        <f t="shared" si="13"/>
        <v>779</v>
      </c>
      <c r="J182" s="41"/>
    </row>
    <row r="183" spans="1:10" ht="27" thickBot="1" x14ac:dyDescent="0.45">
      <c r="A183" s="50"/>
      <c r="B183" s="50"/>
      <c r="C183" s="50"/>
      <c r="D183" s="50"/>
      <c r="E183" s="55" t="s">
        <v>193</v>
      </c>
      <c r="F183" s="54">
        <v>41000</v>
      </c>
      <c r="G183" s="54">
        <v>24</v>
      </c>
      <c r="H183" s="54" t="s">
        <v>46</v>
      </c>
      <c r="I183" s="54">
        <f t="shared" si="13"/>
        <v>984</v>
      </c>
      <c r="J183" s="41"/>
    </row>
    <row r="184" spans="1:10" ht="27" thickBot="1" x14ac:dyDescent="0.45">
      <c r="A184" s="50"/>
      <c r="B184" s="50"/>
      <c r="C184" s="50"/>
      <c r="D184" s="50"/>
      <c r="E184" s="55" t="s">
        <v>194</v>
      </c>
      <c r="F184" s="54">
        <v>41000</v>
      </c>
      <c r="G184" s="54">
        <v>53</v>
      </c>
      <c r="H184" s="54" t="s">
        <v>195</v>
      </c>
      <c r="I184" s="54">
        <f t="shared" si="13"/>
        <v>2173</v>
      </c>
      <c r="J184" s="41"/>
    </row>
    <row r="185" spans="1:10" ht="27" thickBot="1" x14ac:dyDescent="0.45">
      <c r="A185" s="50"/>
      <c r="B185" s="50"/>
      <c r="C185" s="50"/>
      <c r="D185" s="50"/>
      <c r="E185" s="55" t="s">
        <v>428</v>
      </c>
      <c r="F185" s="54">
        <v>41000</v>
      </c>
      <c r="G185" s="54">
        <v>31</v>
      </c>
      <c r="H185" s="54" t="s">
        <v>46</v>
      </c>
      <c r="I185" s="54">
        <f t="shared" si="13"/>
        <v>1271</v>
      </c>
      <c r="J185" s="41"/>
    </row>
    <row r="186" spans="1:10" ht="27" thickBot="1" x14ac:dyDescent="0.45">
      <c r="A186" s="50"/>
      <c r="B186" s="50"/>
      <c r="C186" s="50"/>
      <c r="D186" s="50"/>
      <c r="E186" s="263" t="s">
        <v>196</v>
      </c>
      <c r="F186" s="264"/>
      <c r="G186" s="264"/>
      <c r="H186" s="264"/>
      <c r="I186" s="265"/>
      <c r="J186" s="41"/>
    </row>
    <row r="187" spans="1:10" ht="27" thickBot="1" x14ac:dyDescent="0.45">
      <c r="A187" s="50"/>
      <c r="B187" s="50"/>
      <c r="C187" s="50"/>
      <c r="D187" s="50"/>
      <c r="E187" s="55" t="s">
        <v>197</v>
      </c>
      <c r="F187" s="54">
        <v>66000</v>
      </c>
      <c r="G187" s="54">
        <v>11.5</v>
      </c>
      <c r="H187" s="54" t="s">
        <v>198</v>
      </c>
      <c r="I187" s="54">
        <f>F187*(G187*0.001)</f>
        <v>759</v>
      </c>
      <c r="J187" s="41"/>
    </row>
    <row r="188" spans="1:10" ht="27" thickBot="1" x14ac:dyDescent="0.45">
      <c r="A188" s="50"/>
      <c r="B188" s="50"/>
      <c r="C188" s="50"/>
      <c r="D188" s="50"/>
      <c r="E188" s="55" t="s">
        <v>199</v>
      </c>
      <c r="F188" s="54">
        <v>66000</v>
      </c>
      <c r="G188" s="54">
        <v>4</v>
      </c>
      <c r="H188" s="54" t="s">
        <v>200</v>
      </c>
      <c r="I188" s="54">
        <f t="shared" ref="I188:I189" si="14">F188*(G188*0.001)</f>
        <v>264</v>
      </c>
      <c r="J188" s="41"/>
    </row>
    <row r="189" spans="1:10" ht="27" thickBot="1" x14ac:dyDescent="0.45">
      <c r="A189" s="50"/>
      <c r="B189" s="50"/>
      <c r="C189" s="50"/>
      <c r="D189" s="50"/>
      <c r="E189" s="55" t="s">
        <v>199</v>
      </c>
      <c r="F189" s="54">
        <v>66000</v>
      </c>
      <c r="G189" s="54">
        <v>14.5</v>
      </c>
      <c r="H189" s="54" t="s">
        <v>198</v>
      </c>
      <c r="I189" s="54">
        <f t="shared" si="14"/>
        <v>957</v>
      </c>
      <c r="J189" s="41"/>
    </row>
    <row r="190" spans="1:10" ht="27" thickBot="1" x14ac:dyDescent="0.45">
      <c r="A190" s="50"/>
      <c r="B190" s="50"/>
      <c r="C190" s="50"/>
      <c r="D190" s="50"/>
      <c r="E190" s="72"/>
      <c r="F190" s="71"/>
      <c r="G190" s="71"/>
      <c r="H190" s="71"/>
      <c r="I190" s="54"/>
      <c r="J190" s="41"/>
    </row>
    <row r="191" spans="1:10" ht="27" thickBot="1" x14ac:dyDescent="0.45">
      <c r="A191" s="50"/>
      <c r="B191" s="50"/>
      <c r="C191" s="50"/>
      <c r="D191" s="50"/>
      <c r="E191" s="57" t="s">
        <v>1</v>
      </c>
      <c r="F191" s="58" t="s">
        <v>40</v>
      </c>
      <c r="G191" s="58" t="s">
        <v>41</v>
      </c>
      <c r="H191" s="58" t="s">
        <v>42</v>
      </c>
      <c r="I191" s="58" t="s">
        <v>43</v>
      </c>
      <c r="J191" s="41"/>
    </row>
    <row r="192" spans="1:10" ht="27" thickBot="1" x14ac:dyDescent="0.45">
      <c r="A192" s="50"/>
      <c r="B192" s="50"/>
      <c r="C192" s="50"/>
      <c r="D192" s="50"/>
      <c r="E192" s="263" t="s">
        <v>201</v>
      </c>
      <c r="F192" s="264"/>
      <c r="G192" s="264"/>
      <c r="H192" s="264"/>
      <c r="I192" s="265"/>
      <c r="J192" s="41"/>
    </row>
    <row r="193" spans="1:10" ht="27" thickBot="1" x14ac:dyDescent="0.45">
      <c r="A193" s="50"/>
      <c r="B193" s="50"/>
      <c r="C193" s="50"/>
      <c r="D193" s="50"/>
      <c r="E193" s="55" t="s">
        <v>202</v>
      </c>
      <c r="F193" s="54">
        <v>49000</v>
      </c>
      <c r="G193" s="54">
        <v>4</v>
      </c>
      <c r="H193" s="54" t="s">
        <v>46</v>
      </c>
      <c r="I193" s="54">
        <f>F193*(G193*0.001)</f>
        <v>196</v>
      </c>
      <c r="J193" s="41"/>
    </row>
    <row r="194" spans="1:10" ht="27" thickBot="1" x14ac:dyDescent="0.45">
      <c r="A194" s="50"/>
      <c r="B194" s="50"/>
      <c r="C194" s="50"/>
      <c r="D194" s="50"/>
      <c r="E194" s="55" t="s">
        <v>203</v>
      </c>
      <c r="F194" s="54">
        <v>44000</v>
      </c>
      <c r="G194" s="54">
        <v>7.3</v>
      </c>
      <c r="H194" s="54" t="s">
        <v>46</v>
      </c>
      <c r="I194" s="54">
        <f t="shared" ref="I194:I219" si="15">F194*(G194*0.001)</f>
        <v>321.2</v>
      </c>
      <c r="J194" s="41"/>
    </row>
    <row r="195" spans="1:10" ht="27" thickBot="1" x14ac:dyDescent="0.45">
      <c r="A195" s="50"/>
      <c r="B195" s="50"/>
      <c r="C195" s="50"/>
      <c r="D195" s="50"/>
      <c r="E195" s="55" t="s">
        <v>204</v>
      </c>
      <c r="F195" s="54">
        <v>46000</v>
      </c>
      <c r="G195" s="54">
        <v>6.7</v>
      </c>
      <c r="H195" s="54" t="s">
        <v>46</v>
      </c>
      <c r="I195" s="54">
        <f t="shared" si="15"/>
        <v>308.2</v>
      </c>
      <c r="J195" s="41"/>
    </row>
    <row r="196" spans="1:10" ht="27" thickBot="1" x14ac:dyDescent="0.45">
      <c r="A196" s="50"/>
      <c r="B196" s="50"/>
      <c r="C196" s="50"/>
      <c r="D196" s="50"/>
      <c r="E196" s="55" t="s">
        <v>205</v>
      </c>
      <c r="F196" s="54">
        <v>44000</v>
      </c>
      <c r="G196" s="54">
        <v>9</v>
      </c>
      <c r="H196" s="54" t="s">
        <v>46</v>
      </c>
      <c r="I196" s="54">
        <f t="shared" si="15"/>
        <v>396.00000000000006</v>
      </c>
      <c r="J196" s="41"/>
    </row>
    <row r="197" spans="1:10" ht="27" thickBot="1" x14ac:dyDescent="0.45">
      <c r="A197" s="50"/>
      <c r="B197" s="50"/>
      <c r="C197" s="50"/>
      <c r="D197" s="50"/>
      <c r="E197" s="55" t="s">
        <v>206</v>
      </c>
      <c r="F197" s="54">
        <v>42000</v>
      </c>
      <c r="G197" s="54">
        <v>11</v>
      </c>
      <c r="H197" s="54" t="s">
        <v>46</v>
      </c>
      <c r="I197" s="54">
        <f t="shared" si="15"/>
        <v>462</v>
      </c>
      <c r="J197" s="41"/>
    </row>
    <row r="198" spans="1:10" ht="27" thickBot="1" x14ac:dyDescent="0.45">
      <c r="A198" s="50"/>
      <c r="B198" s="50"/>
      <c r="C198" s="50"/>
      <c r="D198" s="50"/>
      <c r="E198" s="55" t="s">
        <v>207</v>
      </c>
      <c r="F198" s="54">
        <v>42000</v>
      </c>
      <c r="G198" s="54">
        <v>12.5</v>
      </c>
      <c r="H198" s="54" t="s">
        <v>46</v>
      </c>
      <c r="I198" s="54">
        <f t="shared" si="15"/>
        <v>525</v>
      </c>
      <c r="J198" s="41"/>
    </row>
    <row r="199" spans="1:10" ht="27" thickBot="1" x14ac:dyDescent="0.45">
      <c r="A199" s="50"/>
      <c r="B199" s="50"/>
      <c r="C199" s="50"/>
      <c r="D199" s="50"/>
      <c r="E199" s="55" t="s">
        <v>208</v>
      </c>
      <c r="F199" s="54">
        <v>43000</v>
      </c>
      <c r="G199" s="54">
        <v>11</v>
      </c>
      <c r="H199" s="54" t="s">
        <v>46</v>
      </c>
      <c r="I199" s="54">
        <f t="shared" si="15"/>
        <v>473</v>
      </c>
      <c r="J199" s="41"/>
    </row>
    <row r="200" spans="1:10" ht="27" thickBot="1" x14ac:dyDescent="0.45">
      <c r="A200" s="50"/>
      <c r="B200" s="50"/>
      <c r="C200" s="50"/>
      <c r="D200" s="50"/>
      <c r="E200" s="55" t="s">
        <v>209</v>
      </c>
      <c r="F200" s="54">
        <v>43000</v>
      </c>
      <c r="G200" s="54">
        <v>15</v>
      </c>
      <c r="H200" s="54" t="s">
        <v>46</v>
      </c>
      <c r="I200" s="54">
        <f t="shared" si="15"/>
        <v>645</v>
      </c>
      <c r="J200" s="41"/>
    </row>
    <row r="201" spans="1:10" ht="27" thickBot="1" x14ac:dyDescent="0.45">
      <c r="A201" s="50"/>
      <c r="B201" s="50"/>
      <c r="C201" s="50"/>
      <c r="D201" s="50"/>
      <c r="E201" s="55" t="s">
        <v>210</v>
      </c>
      <c r="F201" s="54">
        <v>43000</v>
      </c>
      <c r="G201" s="54">
        <v>13.5</v>
      </c>
      <c r="H201" s="54" t="s">
        <v>46</v>
      </c>
      <c r="I201" s="54">
        <f t="shared" si="15"/>
        <v>580.5</v>
      </c>
      <c r="J201" s="41"/>
    </row>
    <row r="202" spans="1:10" ht="27" thickBot="1" x14ac:dyDescent="0.45">
      <c r="A202" s="50"/>
      <c r="B202" s="50"/>
      <c r="C202" s="50"/>
      <c r="D202" s="50"/>
      <c r="E202" s="55" t="s">
        <v>211</v>
      </c>
      <c r="F202" s="54">
        <v>43000</v>
      </c>
      <c r="G202" s="54">
        <v>19</v>
      </c>
      <c r="H202" s="54" t="s">
        <v>46</v>
      </c>
      <c r="I202" s="54">
        <f t="shared" si="15"/>
        <v>817</v>
      </c>
      <c r="J202" s="41"/>
    </row>
    <row r="203" spans="1:10" ht="27" thickBot="1" x14ac:dyDescent="0.45">
      <c r="A203" s="50"/>
      <c r="B203" s="50"/>
      <c r="C203" s="50"/>
      <c r="D203" s="50"/>
      <c r="E203" s="55" t="s">
        <v>212</v>
      </c>
      <c r="F203" s="54">
        <v>42000</v>
      </c>
      <c r="G203" s="54">
        <v>17</v>
      </c>
      <c r="H203" s="54" t="s">
        <v>46</v>
      </c>
      <c r="I203" s="54">
        <f t="shared" si="15"/>
        <v>714</v>
      </c>
      <c r="J203" s="41"/>
    </row>
    <row r="204" spans="1:10" ht="27" thickBot="1" x14ac:dyDescent="0.45">
      <c r="A204" s="50"/>
      <c r="B204" s="50"/>
      <c r="C204" s="50"/>
      <c r="D204" s="50"/>
      <c r="E204" s="55" t="s">
        <v>213</v>
      </c>
      <c r="F204" s="54">
        <v>43000</v>
      </c>
      <c r="G204" s="54">
        <v>21</v>
      </c>
      <c r="H204" s="54" t="s">
        <v>46</v>
      </c>
      <c r="I204" s="54">
        <f t="shared" si="15"/>
        <v>903</v>
      </c>
      <c r="J204" s="41"/>
    </row>
    <row r="205" spans="1:10" ht="27" thickBot="1" x14ac:dyDescent="0.45">
      <c r="A205" s="50"/>
      <c r="B205" s="50"/>
      <c r="C205" s="50"/>
      <c r="D205" s="50"/>
      <c r="E205" s="55" t="s">
        <v>214</v>
      </c>
      <c r="F205" s="54">
        <v>42000</v>
      </c>
      <c r="G205" s="54">
        <v>27</v>
      </c>
      <c r="H205" s="54" t="s">
        <v>46</v>
      </c>
      <c r="I205" s="54">
        <f t="shared" si="15"/>
        <v>1134</v>
      </c>
      <c r="J205" s="41"/>
    </row>
    <row r="206" spans="1:10" ht="27" thickBot="1" x14ac:dyDescent="0.45">
      <c r="A206" s="50"/>
      <c r="B206" s="50"/>
      <c r="C206" s="50"/>
      <c r="D206" s="50"/>
      <c r="E206" s="55" t="s">
        <v>215</v>
      </c>
      <c r="F206" s="54">
        <v>43000</v>
      </c>
      <c r="G206" s="54">
        <v>64</v>
      </c>
      <c r="H206" s="54" t="s">
        <v>98</v>
      </c>
      <c r="I206" s="54">
        <f t="shared" si="15"/>
        <v>2752</v>
      </c>
      <c r="J206" s="41"/>
    </row>
    <row r="207" spans="1:10" ht="27" thickBot="1" x14ac:dyDescent="0.45">
      <c r="A207" s="50"/>
      <c r="B207" s="50"/>
      <c r="C207" s="50"/>
      <c r="D207" s="50"/>
      <c r="E207" s="55" t="s">
        <v>215</v>
      </c>
      <c r="F207" s="54">
        <v>43000</v>
      </c>
      <c r="G207" s="54">
        <v>32</v>
      </c>
      <c r="H207" s="54" t="s">
        <v>46</v>
      </c>
      <c r="I207" s="54">
        <f t="shared" si="15"/>
        <v>1376</v>
      </c>
      <c r="J207" s="41"/>
    </row>
    <row r="208" spans="1:10" ht="27" thickBot="1" x14ac:dyDescent="0.45">
      <c r="A208" s="50"/>
      <c r="B208" s="50"/>
      <c r="C208" s="50"/>
      <c r="D208" s="50"/>
      <c r="E208" s="55" t="s">
        <v>216</v>
      </c>
      <c r="F208" s="54">
        <v>43000</v>
      </c>
      <c r="G208" s="54">
        <v>64</v>
      </c>
      <c r="H208" s="54" t="s">
        <v>98</v>
      </c>
      <c r="I208" s="54">
        <f t="shared" si="15"/>
        <v>2752</v>
      </c>
      <c r="J208" s="41"/>
    </row>
    <row r="209" spans="1:10" ht="27" thickBot="1" x14ac:dyDescent="0.45">
      <c r="A209" s="50"/>
      <c r="B209" s="50"/>
      <c r="C209" s="50"/>
      <c r="D209" s="50"/>
      <c r="E209" s="55" t="s">
        <v>216</v>
      </c>
      <c r="F209" s="54">
        <v>43000</v>
      </c>
      <c r="G209" s="54">
        <v>32</v>
      </c>
      <c r="H209" s="54" t="s">
        <v>46</v>
      </c>
      <c r="I209" s="54">
        <f t="shared" si="15"/>
        <v>1376</v>
      </c>
      <c r="J209" s="41"/>
    </row>
    <row r="210" spans="1:10" ht="27" thickBot="1" x14ac:dyDescent="0.45">
      <c r="A210" s="50"/>
      <c r="B210" s="50"/>
      <c r="C210" s="50"/>
      <c r="D210" s="50"/>
      <c r="E210" s="55" t="s">
        <v>217</v>
      </c>
      <c r="F210" s="54">
        <v>42000</v>
      </c>
      <c r="G210" s="54">
        <v>86.5</v>
      </c>
      <c r="H210" s="54" t="s">
        <v>98</v>
      </c>
      <c r="I210" s="54">
        <f t="shared" si="15"/>
        <v>3633.0000000000005</v>
      </c>
      <c r="J210" s="41"/>
    </row>
    <row r="211" spans="1:10" ht="27" thickBot="1" x14ac:dyDescent="0.45">
      <c r="A211" s="50"/>
      <c r="B211" s="50"/>
      <c r="C211" s="50"/>
      <c r="D211" s="50"/>
      <c r="E211" s="55" t="s">
        <v>218</v>
      </c>
      <c r="F211" s="54">
        <v>42000</v>
      </c>
      <c r="G211" s="54">
        <v>116</v>
      </c>
      <c r="H211" s="54" t="s">
        <v>98</v>
      </c>
      <c r="I211" s="54">
        <f t="shared" si="15"/>
        <v>4872</v>
      </c>
      <c r="J211" s="41"/>
    </row>
    <row r="212" spans="1:10" ht="27" thickBot="1" x14ac:dyDescent="0.45">
      <c r="A212" s="50"/>
      <c r="B212" s="50"/>
      <c r="C212" s="50"/>
      <c r="D212" s="50"/>
      <c r="E212" s="55" t="s">
        <v>451</v>
      </c>
      <c r="F212" s="54">
        <v>42000</v>
      </c>
      <c r="G212" s="54">
        <v>150</v>
      </c>
      <c r="H212" s="54" t="s">
        <v>98</v>
      </c>
      <c r="I212" s="54">
        <f t="shared" si="15"/>
        <v>6300</v>
      </c>
      <c r="J212" s="41"/>
    </row>
    <row r="213" spans="1:10" ht="27" thickBot="1" x14ac:dyDescent="0.45">
      <c r="A213" s="50"/>
      <c r="B213" s="50"/>
      <c r="C213" s="50"/>
      <c r="D213" s="50"/>
      <c r="E213" s="55" t="s">
        <v>219</v>
      </c>
      <c r="F213" s="54">
        <v>43000</v>
      </c>
      <c r="G213" s="54">
        <v>106</v>
      </c>
      <c r="H213" s="54" t="s">
        <v>98</v>
      </c>
      <c r="I213" s="54">
        <f t="shared" si="15"/>
        <v>4558</v>
      </c>
      <c r="J213" s="41"/>
    </row>
    <row r="214" spans="1:10" ht="27" thickBot="1" x14ac:dyDescent="0.45">
      <c r="A214" s="50"/>
      <c r="B214" s="50"/>
      <c r="C214" s="50"/>
      <c r="D214" s="50"/>
      <c r="E214" s="55" t="s">
        <v>220</v>
      </c>
      <c r="F214" s="54">
        <v>42000</v>
      </c>
      <c r="G214" s="54">
        <v>177</v>
      </c>
      <c r="H214" s="54" t="s">
        <v>98</v>
      </c>
      <c r="I214" s="54">
        <f t="shared" si="15"/>
        <v>7434</v>
      </c>
      <c r="J214" s="41"/>
    </row>
    <row r="215" spans="1:10" ht="27" thickBot="1" x14ac:dyDescent="0.45">
      <c r="A215" s="50"/>
      <c r="B215" s="50"/>
      <c r="C215" s="50"/>
      <c r="D215" s="50"/>
      <c r="E215" s="55" t="s">
        <v>221</v>
      </c>
      <c r="F215" s="54">
        <v>43000</v>
      </c>
      <c r="G215" s="54">
        <v>177</v>
      </c>
      <c r="H215" s="54" t="s">
        <v>98</v>
      </c>
      <c r="I215" s="54">
        <f t="shared" si="15"/>
        <v>7611</v>
      </c>
      <c r="J215" s="41"/>
    </row>
    <row r="216" spans="1:10" ht="27" thickBot="1" x14ac:dyDescent="0.45">
      <c r="A216" s="50"/>
      <c r="B216" s="50"/>
      <c r="C216" s="50"/>
      <c r="D216" s="50"/>
      <c r="E216" s="55" t="s">
        <v>222</v>
      </c>
      <c r="F216" s="54">
        <v>48000</v>
      </c>
      <c r="G216" s="54">
        <v>255</v>
      </c>
      <c r="H216" s="54" t="s">
        <v>98</v>
      </c>
      <c r="I216" s="54">
        <f t="shared" si="15"/>
        <v>12240</v>
      </c>
      <c r="J216" s="41"/>
    </row>
    <row r="217" spans="1:10" ht="27" thickBot="1" x14ac:dyDescent="0.45">
      <c r="A217" s="50"/>
      <c r="B217" s="50"/>
      <c r="C217" s="50"/>
      <c r="D217" s="50"/>
      <c r="E217" s="55" t="s">
        <v>223</v>
      </c>
      <c r="F217" s="54">
        <v>42000</v>
      </c>
      <c r="G217" s="54">
        <v>172</v>
      </c>
      <c r="H217" s="54" t="s">
        <v>98</v>
      </c>
      <c r="I217" s="54">
        <f t="shared" si="15"/>
        <v>7224.0000000000009</v>
      </c>
      <c r="J217" s="41"/>
    </row>
    <row r="218" spans="1:10" ht="27" thickBot="1" x14ac:dyDescent="0.45">
      <c r="A218" s="50"/>
      <c r="B218" s="50"/>
      <c r="C218" s="50"/>
      <c r="D218" s="50"/>
      <c r="E218" s="55" t="s">
        <v>224</v>
      </c>
      <c r="F218" s="54">
        <v>53000</v>
      </c>
      <c r="G218" s="54">
        <v>295</v>
      </c>
      <c r="H218" s="54" t="s">
        <v>98</v>
      </c>
      <c r="I218" s="54">
        <f t="shared" si="15"/>
        <v>15635</v>
      </c>
      <c r="J218" s="41"/>
    </row>
    <row r="219" spans="1:10" ht="27" thickBot="1" x14ac:dyDescent="0.45">
      <c r="A219" s="50"/>
      <c r="B219" s="50"/>
      <c r="C219" s="50"/>
      <c r="D219" s="50"/>
      <c r="E219" s="55" t="s">
        <v>288</v>
      </c>
      <c r="F219" s="54">
        <v>53000</v>
      </c>
      <c r="G219" s="54">
        <v>331</v>
      </c>
      <c r="H219" s="54" t="s">
        <v>98</v>
      </c>
      <c r="I219" s="54">
        <f t="shared" si="15"/>
        <v>17543</v>
      </c>
      <c r="J219" s="41"/>
    </row>
    <row r="220" spans="1:10" ht="27" thickBot="1" x14ac:dyDescent="0.45">
      <c r="A220" s="50"/>
      <c r="B220" s="50"/>
      <c r="C220" s="50"/>
      <c r="D220" s="50"/>
      <c r="E220" s="263" t="s">
        <v>225</v>
      </c>
      <c r="F220" s="264"/>
      <c r="G220" s="264"/>
      <c r="H220" s="264"/>
      <c r="I220" s="265"/>
      <c r="J220" s="41"/>
    </row>
    <row r="221" spans="1:10" ht="27" thickBot="1" x14ac:dyDescent="0.45">
      <c r="A221" s="50"/>
      <c r="B221" s="50"/>
      <c r="C221" s="50"/>
      <c r="D221" s="50"/>
      <c r="E221" s="55" t="s">
        <v>226</v>
      </c>
      <c r="F221" s="54">
        <v>41000</v>
      </c>
      <c r="G221" s="54">
        <v>55</v>
      </c>
      <c r="H221" s="54" t="s">
        <v>52</v>
      </c>
      <c r="I221" s="54">
        <f>F221*(G221*0.001)</f>
        <v>2255</v>
      </c>
      <c r="J221" s="41"/>
    </row>
    <row r="222" spans="1:10" ht="27" thickBot="1" x14ac:dyDescent="0.45">
      <c r="A222" s="50"/>
      <c r="B222" s="50"/>
      <c r="C222" s="50"/>
      <c r="D222" s="50"/>
      <c r="E222" s="55" t="s">
        <v>227</v>
      </c>
      <c r="F222" s="54">
        <v>41000</v>
      </c>
      <c r="G222" s="54">
        <v>67</v>
      </c>
      <c r="H222" s="54" t="s">
        <v>228</v>
      </c>
      <c r="I222" s="54">
        <f t="shared" ref="I222:I235" si="16">F222*(G222*0.001)</f>
        <v>2747</v>
      </c>
      <c r="J222" s="41"/>
    </row>
    <row r="223" spans="1:10" ht="27" thickBot="1" x14ac:dyDescent="0.45">
      <c r="A223" s="50"/>
      <c r="B223" s="50"/>
      <c r="C223" s="50"/>
      <c r="D223" s="50"/>
      <c r="E223" s="55" t="s">
        <v>227</v>
      </c>
      <c r="F223" s="54">
        <v>41000</v>
      </c>
      <c r="G223" s="54">
        <v>75</v>
      </c>
      <c r="H223" s="54" t="s">
        <v>229</v>
      </c>
      <c r="I223" s="54">
        <f t="shared" si="16"/>
        <v>3075</v>
      </c>
      <c r="J223" s="41"/>
    </row>
    <row r="224" spans="1:10" ht="27" thickBot="1" x14ac:dyDescent="0.45">
      <c r="A224" s="50"/>
      <c r="B224" s="50"/>
      <c r="C224" s="50"/>
      <c r="D224" s="50"/>
      <c r="E224" s="55" t="s">
        <v>230</v>
      </c>
      <c r="F224" s="54">
        <v>41000</v>
      </c>
      <c r="G224" s="54">
        <v>79</v>
      </c>
      <c r="H224" s="54" t="s">
        <v>195</v>
      </c>
      <c r="I224" s="54">
        <f t="shared" si="16"/>
        <v>3239</v>
      </c>
      <c r="J224" s="41"/>
    </row>
    <row r="225" spans="1:10" ht="27" thickBot="1" x14ac:dyDescent="0.45">
      <c r="A225" s="50"/>
      <c r="B225" s="50"/>
      <c r="C225" s="50"/>
      <c r="D225" s="50"/>
      <c r="E225" s="55" t="s">
        <v>230</v>
      </c>
      <c r="F225" s="54">
        <v>41000</v>
      </c>
      <c r="G225" s="54">
        <v>88</v>
      </c>
      <c r="H225" s="54" t="s">
        <v>52</v>
      </c>
      <c r="I225" s="54">
        <f t="shared" si="16"/>
        <v>3608</v>
      </c>
      <c r="J225" s="41"/>
    </row>
    <row r="226" spans="1:10" ht="27" thickBot="1" x14ac:dyDescent="0.45">
      <c r="A226" s="50"/>
      <c r="B226" s="50"/>
      <c r="C226" s="50"/>
      <c r="D226" s="50"/>
      <c r="E226" s="55" t="s">
        <v>231</v>
      </c>
      <c r="F226" s="54">
        <v>41000</v>
      </c>
      <c r="G226" s="54">
        <v>103</v>
      </c>
      <c r="H226" s="54" t="s">
        <v>52</v>
      </c>
      <c r="I226" s="54">
        <f t="shared" si="16"/>
        <v>4223</v>
      </c>
      <c r="J226" s="41"/>
    </row>
    <row r="227" spans="1:10" ht="27" thickBot="1" x14ac:dyDescent="0.45">
      <c r="A227" s="50"/>
      <c r="B227" s="50"/>
      <c r="C227" s="50"/>
      <c r="D227" s="50"/>
      <c r="E227" s="55" t="s">
        <v>232</v>
      </c>
      <c r="F227" s="54">
        <v>41000</v>
      </c>
      <c r="G227" s="54">
        <v>125</v>
      </c>
      <c r="H227" s="54" t="s">
        <v>98</v>
      </c>
      <c r="I227" s="54">
        <f t="shared" si="16"/>
        <v>5125</v>
      </c>
      <c r="J227" s="41"/>
    </row>
    <row r="228" spans="1:10" ht="27" thickBot="1" x14ac:dyDescent="0.45">
      <c r="A228" s="50"/>
      <c r="B228" s="50"/>
      <c r="C228" s="50"/>
      <c r="D228" s="50"/>
      <c r="E228" s="55" t="s">
        <v>233</v>
      </c>
      <c r="F228" s="54">
        <v>42000</v>
      </c>
      <c r="G228" s="54">
        <v>126</v>
      </c>
      <c r="H228" s="54" t="s">
        <v>239</v>
      </c>
      <c r="I228" s="54">
        <f t="shared" si="16"/>
        <v>5292</v>
      </c>
      <c r="J228" s="41"/>
    </row>
    <row r="229" spans="1:10" ht="27" thickBot="1" x14ac:dyDescent="0.45">
      <c r="A229" s="50"/>
      <c r="B229" s="50"/>
      <c r="C229" s="50"/>
      <c r="D229" s="50"/>
      <c r="E229" s="55" t="s">
        <v>234</v>
      </c>
      <c r="F229" s="54">
        <v>42000</v>
      </c>
      <c r="G229" s="54">
        <v>144</v>
      </c>
      <c r="H229" s="54" t="s">
        <v>52</v>
      </c>
      <c r="I229" s="54">
        <f t="shared" si="16"/>
        <v>6048.0000000000009</v>
      </c>
      <c r="J229" s="41"/>
    </row>
    <row r="230" spans="1:10" ht="27" thickBot="1" x14ac:dyDescent="0.45">
      <c r="A230" s="50"/>
      <c r="B230" s="50"/>
      <c r="C230" s="50"/>
      <c r="D230" s="50"/>
      <c r="E230" s="55" t="s">
        <v>235</v>
      </c>
      <c r="F230" s="54">
        <v>42000</v>
      </c>
      <c r="G230" s="54">
        <v>150</v>
      </c>
      <c r="H230" s="54" t="s">
        <v>236</v>
      </c>
      <c r="I230" s="54">
        <f t="shared" si="16"/>
        <v>6300</v>
      </c>
      <c r="J230" s="41"/>
    </row>
    <row r="231" spans="1:10" ht="27" thickBot="1" x14ac:dyDescent="0.45">
      <c r="A231" s="50"/>
      <c r="B231" s="50"/>
      <c r="C231" s="50"/>
      <c r="D231" s="50"/>
      <c r="E231" s="55" t="s">
        <v>237</v>
      </c>
      <c r="F231" s="54">
        <v>42000</v>
      </c>
      <c r="G231" s="54">
        <v>152</v>
      </c>
      <c r="H231" s="54" t="s">
        <v>52</v>
      </c>
      <c r="I231" s="54">
        <f t="shared" si="16"/>
        <v>6384</v>
      </c>
      <c r="J231" s="41"/>
    </row>
    <row r="232" spans="1:10" ht="27" thickBot="1" x14ac:dyDescent="0.45">
      <c r="A232" s="50"/>
      <c r="B232" s="50"/>
      <c r="C232" s="50"/>
      <c r="D232" s="50"/>
      <c r="E232" s="55" t="s">
        <v>238</v>
      </c>
      <c r="F232" s="54">
        <v>42000</v>
      </c>
      <c r="G232" s="54">
        <v>202</v>
      </c>
      <c r="H232" s="54" t="s">
        <v>239</v>
      </c>
      <c r="I232" s="54">
        <f t="shared" si="16"/>
        <v>8484</v>
      </c>
      <c r="J232" s="41"/>
    </row>
    <row r="233" spans="1:10" ht="27" thickBot="1" x14ac:dyDescent="0.45">
      <c r="A233" s="50"/>
      <c r="B233" s="50"/>
      <c r="C233" s="50"/>
      <c r="D233" s="50"/>
      <c r="E233" s="55" t="s">
        <v>240</v>
      </c>
      <c r="F233" s="54">
        <v>52000</v>
      </c>
      <c r="G233" s="54">
        <v>366</v>
      </c>
      <c r="H233" s="54" t="s">
        <v>241</v>
      </c>
      <c r="I233" s="54">
        <f t="shared" si="16"/>
        <v>19032</v>
      </c>
      <c r="J233" s="41"/>
    </row>
    <row r="234" spans="1:10" ht="27" thickBot="1" x14ac:dyDescent="0.45">
      <c r="A234" s="50"/>
      <c r="B234" s="50"/>
      <c r="C234" s="50"/>
      <c r="D234" s="50"/>
      <c r="E234" s="55" t="s">
        <v>242</v>
      </c>
      <c r="F234" s="54">
        <v>64000</v>
      </c>
      <c r="G234" s="54">
        <v>1236</v>
      </c>
      <c r="H234" s="54" t="s">
        <v>239</v>
      </c>
      <c r="I234" s="54">
        <f t="shared" si="16"/>
        <v>79104</v>
      </c>
      <c r="J234" s="41"/>
    </row>
    <row r="235" spans="1:10" ht="27" thickBot="1" x14ac:dyDescent="0.45">
      <c r="A235" s="50"/>
      <c r="B235" s="50"/>
      <c r="C235" s="50"/>
      <c r="D235" s="50"/>
      <c r="E235" s="55" t="s">
        <v>243</v>
      </c>
      <c r="F235" s="54">
        <v>53000</v>
      </c>
      <c r="G235" s="54">
        <v>3172</v>
      </c>
      <c r="H235" s="54" t="s">
        <v>241</v>
      </c>
      <c r="I235" s="54">
        <f t="shared" si="16"/>
        <v>168116</v>
      </c>
      <c r="J235" s="41"/>
    </row>
    <row r="236" spans="1:10" ht="27" thickBot="1" x14ac:dyDescent="0.45">
      <c r="A236" s="50"/>
      <c r="B236" s="50"/>
      <c r="C236" s="50"/>
      <c r="D236" s="50"/>
      <c r="E236" s="263" t="s">
        <v>244</v>
      </c>
      <c r="F236" s="264"/>
      <c r="G236" s="264"/>
      <c r="H236" s="264"/>
      <c r="I236" s="265"/>
      <c r="J236" s="41"/>
    </row>
    <row r="237" spans="1:10" ht="27" thickBot="1" x14ac:dyDescent="0.45">
      <c r="A237" s="50"/>
      <c r="B237" s="50"/>
      <c r="C237" s="50"/>
      <c r="D237" s="50"/>
      <c r="E237" s="55" t="s">
        <v>245</v>
      </c>
      <c r="F237" s="54">
        <v>43000</v>
      </c>
      <c r="G237" s="54">
        <v>14</v>
      </c>
      <c r="H237" s="54" t="s">
        <v>95</v>
      </c>
      <c r="I237" s="54">
        <f>F237*(G237*0.001)</f>
        <v>602</v>
      </c>
      <c r="J237" s="41"/>
    </row>
    <row r="238" spans="1:10" ht="27" thickBot="1" x14ac:dyDescent="0.45">
      <c r="A238" s="50"/>
      <c r="B238" s="50"/>
      <c r="C238" s="50"/>
      <c r="D238" s="50"/>
      <c r="E238" s="55" t="s">
        <v>246</v>
      </c>
      <c r="F238" s="54">
        <v>43000</v>
      </c>
      <c r="G238" s="54">
        <v>18</v>
      </c>
      <c r="H238" s="54" t="s">
        <v>95</v>
      </c>
      <c r="I238" s="54">
        <f t="shared" ref="I238:I240" si="17">F238*(G238*0.001)</f>
        <v>774.00000000000011</v>
      </c>
      <c r="J238" s="41"/>
    </row>
    <row r="239" spans="1:10" ht="27" thickBot="1" x14ac:dyDescent="0.45">
      <c r="A239" s="50"/>
      <c r="B239" s="50"/>
      <c r="C239" s="50"/>
      <c r="D239" s="50"/>
      <c r="E239" s="55" t="s">
        <v>247</v>
      </c>
      <c r="F239" s="54">
        <v>43000</v>
      </c>
      <c r="G239" s="54">
        <v>19.5</v>
      </c>
      <c r="H239" s="54" t="s">
        <v>95</v>
      </c>
      <c r="I239" s="54">
        <f t="shared" si="17"/>
        <v>838.5</v>
      </c>
      <c r="J239" s="41"/>
    </row>
    <row r="240" spans="1:10" ht="27" thickBot="1" x14ac:dyDescent="0.45">
      <c r="A240" s="50"/>
      <c r="B240" s="50"/>
      <c r="C240" s="50"/>
      <c r="D240" s="50"/>
      <c r="E240" s="55" t="s">
        <v>248</v>
      </c>
      <c r="F240" s="54">
        <v>43000</v>
      </c>
      <c r="G240" s="54">
        <v>22</v>
      </c>
      <c r="H240" s="54" t="s">
        <v>95</v>
      </c>
      <c r="I240" s="54">
        <f t="shared" si="17"/>
        <v>946</v>
      </c>
      <c r="J240" s="41"/>
    </row>
    <row r="241" spans="1:10" ht="27" thickBot="1" x14ac:dyDescent="0.45">
      <c r="A241" s="50"/>
      <c r="B241" s="50"/>
      <c r="C241" s="50"/>
      <c r="D241" s="50"/>
      <c r="E241" s="55" t="s">
        <v>249</v>
      </c>
      <c r="F241" s="54">
        <v>43000</v>
      </c>
      <c r="G241" s="54">
        <v>25</v>
      </c>
      <c r="H241" s="54" t="s">
        <v>95</v>
      </c>
      <c r="I241" s="54">
        <f>F241*(G241*0.001)</f>
        <v>1075</v>
      </c>
      <c r="J241" s="41"/>
    </row>
    <row r="242" spans="1:10" ht="27" thickBot="1" x14ac:dyDescent="0.45">
      <c r="A242" s="50"/>
      <c r="B242" s="50"/>
      <c r="C242" s="50"/>
      <c r="D242" s="50"/>
      <c r="E242" s="55" t="s">
        <v>250</v>
      </c>
      <c r="F242" s="54">
        <v>43000</v>
      </c>
      <c r="G242" s="54">
        <v>35</v>
      </c>
      <c r="H242" s="54" t="s">
        <v>95</v>
      </c>
      <c r="I242" s="54">
        <f>F242*(G242*0.001)</f>
        <v>1505.0000000000002</v>
      </c>
      <c r="J242" s="41"/>
    </row>
    <row r="243" spans="1:10" ht="27" thickBot="1" x14ac:dyDescent="0.45">
      <c r="A243" s="50"/>
      <c r="B243" s="50"/>
      <c r="C243" s="50"/>
      <c r="D243" s="50"/>
      <c r="E243" s="55" t="s">
        <v>251</v>
      </c>
      <c r="F243" s="54">
        <v>44000</v>
      </c>
      <c r="G243" s="54">
        <v>58</v>
      </c>
      <c r="H243" s="54" t="s">
        <v>52</v>
      </c>
      <c r="I243" s="54">
        <f>F243*(G243*0.001)</f>
        <v>2552</v>
      </c>
      <c r="J243" s="41"/>
    </row>
    <row r="244" spans="1:10" ht="27" thickBot="1" x14ac:dyDescent="0.45">
      <c r="A244" s="50"/>
      <c r="B244" s="50"/>
      <c r="C244" s="50"/>
      <c r="D244" s="50"/>
      <c r="E244" s="55" t="s">
        <v>252</v>
      </c>
      <c r="F244" s="54">
        <v>44000</v>
      </c>
      <c r="G244" s="54">
        <v>76</v>
      </c>
      <c r="H244" s="54" t="s">
        <v>52</v>
      </c>
      <c r="I244" s="54">
        <f t="shared" ref="I244:I259" si="18">F244*(G244*0.001)</f>
        <v>3344</v>
      </c>
      <c r="J244" s="41"/>
    </row>
    <row r="245" spans="1:10" ht="27" thickBot="1" x14ac:dyDescent="0.45">
      <c r="A245" s="50"/>
      <c r="B245" s="50"/>
      <c r="C245" s="50"/>
      <c r="D245" s="50"/>
      <c r="E245" s="55" t="s">
        <v>253</v>
      </c>
      <c r="F245" s="54">
        <v>44000</v>
      </c>
      <c r="G245" s="54">
        <v>83</v>
      </c>
      <c r="H245" s="54" t="s">
        <v>52</v>
      </c>
      <c r="I245" s="54">
        <f t="shared" si="18"/>
        <v>3652</v>
      </c>
      <c r="J245" s="41"/>
    </row>
    <row r="246" spans="1:10" ht="27" thickBot="1" x14ac:dyDescent="0.45">
      <c r="A246" s="50"/>
      <c r="B246" s="50"/>
      <c r="C246" s="50"/>
      <c r="D246" s="50"/>
      <c r="E246" s="55" t="s">
        <v>254</v>
      </c>
      <c r="F246" s="54">
        <v>42000</v>
      </c>
      <c r="G246" s="54">
        <v>90</v>
      </c>
      <c r="H246" s="54" t="s">
        <v>52</v>
      </c>
      <c r="I246" s="54">
        <f t="shared" si="18"/>
        <v>3780</v>
      </c>
      <c r="J246" s="41"/>
    </row>
    <row r="247" spans="1:10" ht="27" thickBot="1" x14ac:dyDescent="0.45">
      <c r="A247" s="50"/>
      <c r="B247" s="50"/>
      <c r="C247" s="50"/>
      <c r="D247" s="50"/>
      <c r="E247" s="55" t="s">
        <v>255</v>
      </c>
      <c r="F247" s="54">
        <v>42000</v>
      </c>
      <c r="G247" s="54">
        <v>116</v>
      </c>
      <c r="H247" s="54" t="s">
        <v>52</v>
      </c>
      <c r="I247" s="54">
        <f t="shared" si="18"/>
        <v>4872</v>
      </c>
      <c r="J247" s="41"/>
    </row>
    <row r="248" spans="1:10" ht="27" thickBot="1" x14ac:dyDescent="0.45">
      <c r="A248" s="50"/>
      <c r="B248" s="50"/>
      <c r="C248" s="50"/>
      <c r="D248" s="50"/>
      <c r="E248" s="55" t="s">
        <v>256</v>
      </c>
      <c r="F248" s="54">
        <v>46500</v>
      </c>
      <c r="G248" s="54">
        <v>172</v>
      </c>
      <c r="H248" s="54" t="s">
        <v>52</v>
      </c>
      <c r="I248" s="54">
        <f t="shared" si="18"/>
        <v>7998.0000000000009</v>
      </c>
      <c r="J248" s="41"/>
    </row>
    <row r="249" spans="1:10" ht="27" thickBot="1" x14ac:dyDescent="0.45">
      <c r="A249" s="50"/>
      <c r="B249" s="50"/>
      <c r="C249" s="50"/>
      <c r="D249" s="50"/>
      <c r="E249" s="55" t="s">
        <v>257</v>
      </c>
      <c r="F249" s="54">
        <v>46500</v>
      </c>
      <c r="G249" s="54">
        <v>128</v>
      </c>
      <c r="H249" s="54" t="s">
        <v>52</v>
      </c>
      <c r="I249" s="54">
        <f t="shared" si="18"/>
        <v>5952</v>
      </c>
      <c r="J249" s="41"/>
    </row>
    <row r="250" spans="1:10" ht="27" thickBot="1" x14ac:dyDescent="0.45">
      <c r="A250" s="50"/>
      <c r="B250" s="50"/>
      <c r="C250" s="50"/>
      <c r="D250" s="50"/>
      <c r="E250" s="55" t="s">
        <v>258</v>
      </c>
      <c r="F250" s="54">
        <v>46500</v>
      </c>
      <c r="G250" s="54">
        <v>145</v>
      </c>
      <c r="H250" s="54" t="s">
        <v>52</v>
      </c>
      <c r="I250" s="54">
        <f t="shared" si="18"/>
        <v>6742.4999999999991</v>
      </c>
      <c r="J250" s="41"/>
    </row>
    <row r="251" spans="1:10" ht="27" thickBot="1" x14ac:dyDescent="0.45">
      <c r="A251" s="50"/>
      <c r="B251" s="50"/>
      <c r="C251" s="50"/>
      <c r="D251" s="50"/>
      <c r="E251" s="55" t="s">
        <v>259</v>
      </c>
      <c r="F251" s="54">
        <v>46500</v>
      </c>
      <c r="G251" s="54">
        <v>118</v>
      </c>
      <c r="H251" s="54" t="s">
        <v>52</v>
      </c>
      <c r="I251" s="54">
        <f t="shared" si="18"/>
        <v>5487</v>
      </c>
      <c r="J251" s="41"/>
    </row>
    <row r="252" spans="1:10" ht="27" thickBot="1" x14ac:dyDescent="0.45">
      <c r="A252" s="50"/>
      <c r="B252" s="50"/>
      <c r="C252" s="50"/>
      <c r="D252" s="50"/>
      <c r="E252" s="57" t="s">
        <v>1</v>
      </c>
      <c r="F252" s="58" t="s">
        <v>40</v>
      </c>
      <c r="G252" s="58" t="s">
        <v>41</v>
      </c>
      <c r="H252" s="58" t="s">
        <v>42</v>
      </c>
      <c r="I252" s="58" t="s">
        <v>43</v>
      </c>
      <c r="J252" s="41"/>
    </row>
    <row r="253" spans="1:10" ht="27" thickBot="1" x14ac:dyDescent="0.45">
      <c r="A253" s="50"/>
      <c r="B253" s="50"/>
      <c r="C253" s="50"/>
      <c r="D253" s="50"/>
      <c r="E253" s="55" t="s">
        <v>260</v>
      </c>
      <c r="F253" s="54">
        <v>46500</v>
      </c>
      <c r="G253" s="54">
        <v>157</v>
      </c>
      <c r="H253" s="54" t="s">
        <v>52</v>
      </c>
      <c r="I253" s="54">
        <f t="shared" si="18"/>
        <v>7300.5</v>
      </c>
      <c r="J253" s="41"/>
    </row>
    <row r="254" spans="1:10" ht="27" thickBot="1" x14ac:dyDescent="0.45">
      <c r="A254" s="50"/>
      <c r="B254" s="50"/>
      <c r="C254" s="50"/>
      <c r="D254" s="50"/>
      <c r="E254" s="55" t="s">
        <v>261</v>
      </c>
      <c r="F254" s="54">
        <v>46500</v>
      </c>
      <c r="G254" s="54">
        <v>224</v>
      </c>
      <c r="H254" s="54" t="s">
        <v>52</v>
      </c>
      <c r="I254" s="54">
        <f t="shared" si="18"/>
        <v>10416</v>
      </c>
      <c r="J254" s="41"/>
    </row>
    <row r="255" spans="1:10" ht="27" thickBot="1" x14ac:dyDescent="0.45">
      <c r="A255" s="50"/>
      <c r="B255" s="50"/>
      <c r="C255" s="50"/>
      <c r="D255" s="50"/>
      <c r="E255" s="55" t="s">
        <v>262</v>
      </c>
      <c r="F255" s="54">
        <v>46500</v>
      </c>
      <c r="G255" s="54">
        <v>185</v>
      </c>
      <c r="H255" s="54" t="s">
        <v>52</v>
      </c>
      <c r="I255" s="54">
        <f t="shared" si="18"/>
        <v>8602.5</v>
      </c>
      <c r="J255" s="41"/>
    </row>
    <row r="256" spans="1:10" ht="27" thickBot="1" x14ac:dyDescent="0.45">
      <c r="A256" s="50"/>
      <c r="B256" s="50"/>
      <c r="C256" s="50"/>
      <c r="D256" s="50"/>
      <c r="E256" s="55" t="s">
        <v>263</v>
      </c>
      <c r="F256" s="54">
        <v>48000</v>
      </c>
      <c r="G256" s="54">
        <v>262</v>
      </c>
      <c r="H256" s="54" t="s">
        <v>98</v>
      </c>
      <c r="I256" s="54">
        <f t="shared" si="18"/>
        <v>12576</v>
      </c>
      <c r="J256" s="41"/>
    </row>
    <row r="257" spans="1:10" ht="27" thickBot="1" x14ac:dyDescent="0.45">
      <c r="A257" s="50"/>
      <c r="B257" s="50"/>
      <c r="C257" s="50"/>
      <c r="D257" s="50"/>
      <c r="E257" s="55" t="s">
        <v>264</v>
      </c>
      <c r="F257" s="54">
        <v>48000</v>
      </c>
      <c r="G257" s="54">
        <v>302</v>
      </c>
      <c r="H257" s="54" t="s">
        <v>98</v>
      </c>
      <c r="I257" s="54">
        <f t="shared" si="18"/>
        <v>14496</v>
      </c>
      <c r="J257" s="41"/>
    </row>
    <row r="258" spans="1:10" ht="27" thickBot="1" x14ac:dyDescent="0.45">
      <c r="A258" s="50"/>
      <c r="B258" s="50"/>
      <c r="C258" s="50"/>
      <c r="D258" s="50"/>
      <c r="E258" s="55" t="s">
        <v>264</v>
      </c>
      <c r="F258" s="54">
        <v>48000</v>
      </c>
      <c r="G258" s="54">
        <v>287</v>
      </c>
      <c r="H258" s="54" t="s">
        <v>52</v>
      </c>
      <c r="I258" s="54">
        <f t="shared" ref="I258" si="19">F258*(G258*0.001)</f>
        <v>13776.000000000002</v>
      </c>
      <c r="J258" s="41"/>
    </row>
    <row r="259" spans="1:10" ht="27" thickBot="1" x14ac:dyDescent="0.45">
      <c r="A259" s="50"/>
      <c r="B259" s="50"/>
      <c r="C259" s="50"/>
      <c r="D259" s="50"/>
      <c r="E259" s="55" t="s">
        <v>452</v>
      </c>
      <c r="F259" s="54">
        <v>44500</v>
      </c>
      <c r="G259" s="54">
        <v>250</v>
      </c>
      <c r="H259" s="54" t="s">
        <v>52</v>
      </c>
      <c r="I259" s="54">
        <f t="shared" si="18"/>
        <v>11125</v>
      </c>
      <c r="J259" s="41"/>
    </row>
    <row r="260" spans="1:10" ht="27" thickBot="1" x14ac:dyDescent="0.45">
      <c r="A260" s="50"/>
      <c r="B260" s="50"/>
      <c r="C260" s="50"/>
      <c r="D260" s="50"/>
      <c r="E260" s="263" t="s">
        <v>265</v>
      </c>
      <c r="F260" s="264"/>
      <c r="G260" s="264"/>
      <c r="H260" s="264"/>
      <c r="I260" s="265"/>
      <c r="J260" s="41"/>
    </row>
    <row r="261" spans="1:10" ht="27" thickBot="1" x14ac:dyDescent="0.45">
      <c r="A261" s="50"/>
      <c r="B261" s="50"/>
      <c r="C261" s="50"/>
      <c r="D261" s="50"/>
      <c r="E261" s="55" t="s">
        <v>266</v>
      </c>
      <c r="F261" s="54">
        <v>46000</v>
      </c>
      <c r="G261" s="54">
        <v>71</v>
      </c>
      <c r="H261" s="54" t="s">
        <v>52</v>
      </c>
      <c r="I261" s="54">
        <f>F261*(G261*0.001)</f>
        <v>3266.0000000000005</v>
      </c>
      <c r="J261" s="41"/>
    </row>
    <row r="262" spans="1:10" ht="27" thickBot="1" x14ac:dyDescent="0.45">
      <c r="A262" s="50"/>
      <c r="B262" s="50"/>
      <c r="C262" s="50"/>
      <c r="D262" s="50"/>
      <c r="E262" s="55" t="s">
        <v>267</v>
      </c>
      <c r="F262" s="54">
        <v>45000</v>
      </c>
      <c r="G262" s="54">
        <v>85</v>
      </c>
      <c r="H262" s="54" t="s">
        <v>52</v>
      </c>
      <c r="I262" s="54">
        <f t="shared" ref="I262:I272" si="20">F262*(G262*0.001)</f>
        <v>3825.0000000000005</v>
      </c>
      <c r="J262" s="41"/>
    </row>
    <row r="263" spans="1:10" ht="27" thickBot="1" x14ac:dyDescent="0.45">
      <c r="A263" s="50"/>
      <c r="B263" s="50"/>
      <c r="C263" s="50"/>
      <c r="D263" s="50"/>
      <c r="E263" s="55" t="s">
        <v>268</v>
      </c>
      <c r="F263" s="54">
        <v>45000</v>
      </c>
      <c r="G263" s="54">
        <v>105</v>
      </c>
      <c r="H263" s="54" t="s">
        <v>52</v>
      </c>
      <c r="I263" s="54">
        <f t="shared" si="20"/>
        <v>4725</v>
      </c>
      <c r="J263" s="41"/>
    </row>
    <row r="264" spans="1:10" ht="27" thickBot="1" x14ac:dyDescent="0.45">
      <c r="A264" s="50"/>
      <c r="B264" s="50"/>
      <c r="C264" s="50"/>
      <c r="D264" s="50"/>
      <c r="E264" s="55" t="s">
        <v>269</v>
      </c>
      <c r="F264" s="54">
        <v>45000</v>
      </c>
      <c r="G264" s="54">
        <v>126</v>
      </c>
      <c r="H264" s="54" t="s">
        <v>52</v>
      </c>
      <c r="I264" s="54">
        <f t="shared" si="20"/>
        <v>5670</v>
      </c>
      <c r="J264" s="41"/>
    </row>
    <row r="265" spans="1:10" ht="27" thickBot="1" x14ac:dyDescent="0.45">
      <c r="A265" s="50"/>
      <c r="B265" s="50"/>
      <c r="C265" s="50"/>
      <c r="D265" s="50"/>
      <c r="E265" s="55" t="s">
        <v>429</v>
      </c>
      <c r="F265" s="54">
        <v>45000</v>
      </c>
      <c r="G265" s="54">
        <v>150</v>
      </c>
      <c r="H265" s="54" t="s">
        <v>52</v>
      </c>
      <c r="I265" s="54">
        <f t="shared" ref="I265" si="21">F265*(G265*0.001)</f>
        <v>6750</v>
      </c>
      <c r="J265" s="41"/>
    </row>
    <row r="266" spans="1:10" ht="27" thickBot="1" x14ac:dyDescent="0.45">
      <c r="A266" s="50"/>
      <c r="B266" s="50"/>
      <c r="C266" s="50"/>
      <c r="D266" s="50"/>
      <c r="E266" s="55" t="s">
        <v>270</v>
      </c>
      <c r="F266" s="54">
        <v>45000</v>
      </c>
      <c r="G266" s="54">
        <v>150</v>
      </c>
      <c r="H266" s="54" t="s">
        <v>52</v>
      </c>
      <c r="I266" s="54">
        <f t="shared" si="20"/>
        <v>6750</v>
      </c>
      <c r="J266" s="41"/>
    </row>
    <row r="267" spans="1:10" ht="27" thickBot="1" x14ac:dyDescent="0.45">
      <c r="A267" s="50"/>
      <c r="B267" s="50"/>
      <c r="C267" s="50"/>
      <c r="D267" s="50"/>
      <c r="E267" s="55" t="s">
        <v>430</v>
      </c>
      <c r="F267" s="54">
        <v>45000</v>
      </c>
      <c r="G267" s="54">
        <v>86</v>
      </c>
      <c r="H267" s="54" t="s">
        <v>46</v>
      </c>
      <c r="I267" s="54">
        <f t="shared" si="20"/>
        <v>3870.0000000000005</v>
      </c>
      <c r="J267" s="41"/>
    </row>
    <row r="268" spans="1:10" ht="27" thickBot="1" x14ac:dyDescent="0.45">
      <c r="A268" s="50"/>
      <c r="B268" s="50"/>
      <c r="C268" s="50"/>
      <c r="D268" s="50"/>
      <c r="E268" s="55" t="s">
        <v>430</v>
      </c>
      <c r="F268" s="54">
        <v>45000</v>
      </c>
      <c r="G268" s="54">
        <v>173</v>
      </c>
      <c r="H268" s="54" t="s">
        <v>52</v>
      </c>
      <c r="I268" s="54">
        <f t="shared" ref="I268" si="22">F268*(G268*0.001)</f>
        <v>7785.0000000000009</v>
      </c>
      <c r="J268" s="41"/>
    </row>
    <row r="269" spans="1:10" ht="27" thickBot="1" x14ac:dyDescent="0.45">
      <c r="A269" s="50"/>
      <c r="B269" s="50"/>
      <c r="C269" s="50"/>
      <c r="D269" s="50"/>
      <c r="E269" s="55" t="s">
        <v>271</v>
      </c>
      <c r="F269" s="54">
        <v>45000</v>
      </c>
      <c r="G269" s="54">
        <v>173</v>
      </c>
      <c r="H269" s="54" t="s">
        <v>52</v>
      </c>
      <c r="I269" s="54">
        <f t="shared" si="20"/>
        <v>7785.0000000000009</v>
      </c>
      <c r="J269" s="41"/>
    </row>
    <row r="270" spans="1:10" ht="27" thickBot="1" x14ac:dyDescent="0.45">
      <c r="A270" s="50"/>
      <c r="B270" s="50"/>
      <c r="C270" s="50"/>
      <c r="D270" s="50"/>
      <c r="E270" s="55" t="s">
        <v>271</v>
      </c>
      <c r="F270" s="54">
        <v>45000</v>
      </c>
      <c r="G270" s="54">
        <v>176</v>
      </c>
      <c r="H270" s="54" t="s">
        <v>98</v>
      </c>
      <c r="I270" s="54">
        <f t="shared" si="20"/>
        <v>7919.9999999999991</v>
      </c>
      <c r="J270" s="41"/>
    </row>
    <row r="271" spans="1:10" ht="27" thickBot="1" x14ac:dyDescent="0.45">
      <c r="A271" s="50"/>
      <c r="B271" s="50"/>
      <c r="C271" s="50"/>
      <c r="D271" s="50"/>
      <c r="E271" s="55" t="s">
        <v>271</v>
      </c>
      <c r="F271" s="54">
        <v>45000</v>
      </c>
      <c r="G271" s="54">
        <v>131.5</v>
      </c>
      <c r="H271" s="54" t="s">
        <v>95</v>
      </c>
      <c r="I271" s="54">
        <f t="shared" si="20"/>
        <v>5917.5</v>
      </c>
      <c r="J271" s="41"/>
    </row>
    <row r="272" spans="1:10" ht="27" thickBot="1" x14ac:dyDescent="0.45">
      <c r="A272" s="50"/>
      <c r="B272" s="50"/>
      <c r="C272" s="50"/>
      <c r="D272" s="50"/>
      <c r="E272" s="55" t="s">
        <v>272</v>
      </c>
      <c r="F272" s="54">
        <v>44000</v>
      </c>
      <c r="G272" s="54">
        <v>200</v>
      </c>
      <c r="H272" s="54" t="s">
        <v>98</v>
      </c>
      <c r="I272" s="54">
        <f t="shared" si="20"/>
        <v>8800</v>
      </c>
      <c r="J272" s="41"/>
    </row>
    <row r="273" spans="1:10" ht="27" thickBot="1" x14ac:dyDescent="0.45">
      <c r="A273" s="50"/>
      <c r="B273" s="50"/>
      <c r="C273" s="50"/>
      <c r="D273" s="50"/>
      <c r="E273" s="55" t="s">
        <v>273</v>
      </c>
      <c r="F273" s="54">
        <v>40000</v>
      </c>
      <c r="G273" s="54">
        <v>0</v>
      </c>
      <c r="H273" s="54" t="s">
        <v>55</v>
      </c>
      <c r="I273" s="54">
        <v>0</v>
      </c>
      <c r="J273" s="41"/>
    </row>
    <row r="274" spans="1:10" ht="27" thickBot="1" x14ac:dyDescent="0.45">
      <c r="A274" s="50"/>
      <c r="B274" s="50"/>
      <c r="C274" s="50"/>
      <c r="D274" s="50"/>
      <c r="E274" s="62" t="s">
        <v>274</v>
      </c>
      <c r="F274" s="61">
        <v>49000</v>
      </c>
      <c r="G274" s="61">
        <v>225.5</v>
      </c>
      <c r="H274" s="61" t="s">
        <v>98</v>
      </c>
      <c r="I274" s="54">
        <f>F274*(G274*0.001)</f>
        <v>11049.5</v>
      </c>
      <c r="J274" s="41"/>
    </row>
    <row r="275" spans="1:10" ht="27" thickBot="1" x14ac:dyDescent="0.45">
      <c r="A275" s="50"/>
      <c r="B275" s="50"/>
      <c r="C275" s="50"/>
      <c r="D275" s="50"/>
      <c r="E275" s="55" t="s">
        <v>453</v>
      </c>
      <c r="F275" s="54">
        <v>49000</v>
      </c>
      <c r="G275" s="54">
        <v>256</v>
      </c>
      <c r="H275" s="54" t="s">
        <v>98</v>
      </c>
      <c r="I275" s="54">
        <f t="shared" ref="I275:I278" si="23">F275*(G275*0.001)</f>
        <v>12544</v>
      </c>
      <c r="J275" s="41"/>
    </row>
    <row r="276" spans="1:10" ht="27" thickBot="1" x14ac:dyDescent="0.45">
      <c r="A276" s="50"/>
      <c r="B276" s="50"/>
      <c r="C276" s="50"/>
      <c r="D276" s="50"/>
      <c r="E276" s="55" t="s">
        <v>275</v>
      </c>
      <c r="F276" s="54">
        <v>49000</v>
      </c>
      <c r="G276" s="54">
        <v>298</v>
      </c>
      <c r="H276" s="54" t="s">
        <v>98</v>
      </c>
      <c r="I276" s="54">
        <f t="shared" si="23"/>
        <v>14602</v>
      </c>
      <c r="J276" s="41"/>
    </row>
    <row r="277" spans="1:10" ht="27" thickBot="1" x14ac:dyDescent="0.45">
      <c r="A277" s="50"/>
      <c r="B277" s="50"/>
      <c r="C277" s="50"/>
      <c r="D277" s="50"/>
      <c r="E277" s="55" t="s">
        <v>276</v>
      </c>
      <c r="F277" s="54">
        <v>49000</v>
      </c>
      <c r="G277" s="54">
        <v>346</v>
      </c>
      <c r="H277" s="54" t="s">
        <v>98</v>
      </c>
      <c r="I277" s="54">
        <f t="shared" si="23"/>
        <v>16954</v>
      </c>
      <c r="J277" s="41"/>
    </row>
    <row r="278" spans="1:10" ht="27" thickBot="1" x14ac:dyDescent="0.45">
      <c r="A278" s="50"/>
      <c r="B278" s="50"/>
      <c r="C278" s="50"/>
      <c r="D278" s="50"/>
      <c r="E278" s="55" t="s">
        <v>277</v>
      </c>
      <c r="F278" s="54">
        <v>49000</v>
      </c>
      <c r="G278" s="54">
        <v>390</v>
      </c>
      <c r="H278" s="54" t="s">
        <v>98</v>
      </c>
      <c r="I278" s="54">
        <f t="shared" si="23"/>
        <v>19110</v>
      </c>
      <c r="J278" s="41"/>
    </row>
    <row r="279" spans="1:10" ht="27" thickBot="1" x14ac:dyDescent="0.45">
      <c r="A279" s="50"/>
      <c r="B279" s="50"/>
      <c r="C279" s="50"/>
      <c r="D279" s="50"/>
      <c r="E279" s="263" t="s">
        <v>278</v>
      </c>
      <c r="F279" s="264"/>
      <c r="G279" s="264"/>
      <c r="H279" s="264"/>
      <c r="I279" s="265"/>
      <c r="J279" s="41"/>
    </row>
    <row r="280" spans="1:10" ht="27" thickBot="1" x14ac:dyDescent="0.45">
      <c r="A280" s="50"/>
      <c r="B280" s="50"/>
      <c r="C280" s="50"/>
      <c r="D280" s="50"/>
      <c r="E280" s="55" t="s">
        <v>279</v>
      </c>
      <c r="F280" s="54">
        <v>48300</v>
      </c>
      <c r="G280" s="54">
        <v>42</v>
      </c>
      <c r="H280" s="54" t="s">
        <v>98</v>
      </c>
      <c r="I280" s="54">
        <f>F280*(G280*0.001)</f>
        <v>2028.6000000000001</v>
      </c>
      <c r="J280" s="41"/>
    </row>
    <row r="281" spans="1:10" ht="27" thickBot="1" x14ac:dyDescent="0.45">
      <c r="A281" s="50"/>
      <c r="B281" s="50"/>
      <c r="C281" s="50"/>
      <c r="D281" s="50"/>
      <c r="E281" s="55" t="s">
        <v>280</v>
      </c>
      <c r="F281" s="54">
        <v>48300</v>
      </c>
      <c r="G281" s="54">
        <v>59</v>
      </c>
      <c r="H281" s="54" t="s">
        <v>98</v>
      </c>
      <c r="I281" s="54">
        <f t="shared" ref="I281:I286" si="24">F281*(G281*0.001)</f>
        <v>2849.7000000000003</v>
      </c>
      <c r="J281" s="41"/>
    </row>
    <row r="282" spans="1:10" ht="27" thickBot="1" x14ac:dyDescent="0.45">
      <c r="A282" s="50"/>
      <c r="B282" s="50"/>
      <c r="C282" s="50"/>
      <c r="D282" s="50"/>
      <c r="E282" s="55" t="s">
        <v>281</v>
      </c>
      <c r="F282" s="54">
        <v>48300</v>
      </c>
      <c r="G282" s="54">
        <v>64</v>
      </c>
      <c r="H282" s="54" t="s">
        <v>98</v>
      </c>
      <c r="I282" s="54">
        <f t="shared" si="24"/>
        <v>3091.2000000000003</v>
      </c>
      <c r="J282" s="41"/>
    </row>
    <row r="283" spans="1:10" ht="27" thickBot="1" x14ac:dyDescent="0.45">
      <c r="A283" s="50"/>
      <c r="B283" s="50"/>
      <c r="C283" s="50"/>
      <c r="D283" s="50"/>
      <c r="E283" s="55" t="s">
        <v>282</v>
      </c>
      <c r="F283" s="54">
        <v>45000</v>
      </c>
      <c r="G283" s="54">
        <v>95</v>
      </c>
      <c r="H283" s="54" t="s">
        <v>98</v>
      </c>
      <c r="I283" s="54">
        <f t="shared" si="24"/>
        <v>4275</v>
      </c>
      <c r="J283" s="41"/>
    </row>
    <row r="284" spans="1:10" ht="27" thickBot="1" x14ac:dyDescent="0.45">
      <c r="A284" s="50"/>
      <c r="B284" s="50"/>
      <c r="C284" s="50"/>
      <c r="D284" s="50"/>
      <c r="E284" s="55" t="s">
        <v>283</v>
      </c>
      <c r="F284" s="54">
        <v>48300</v>
      </c>
      <c r="G284" s="54">
        <v>117</v>
      </c>
      <c r="H284" s="54" t="s">
        <v>98</v>
      </c>
      <c r="I284" s="54">
        <f t="shared" si="24"/>
        <v>5651.1</v>
      </c>
      <c r="J284" s="41"/>
    </row>
    <row r="285" spans="1:10" ht="27" thickBot="1" x14ac:dyDescent="0.45">
      <c r="A285" s="50"/>
      <c r="B285" s="50"/>
      <c r="C285" s="50"/>
      <c r="D285" s="50"/>
      <c r="E285" s="55" t="s">
        <v>284</v>
      </c>
      <c r="F285" s="54">
        <v>48300</v>
      </c>
      <c r="G285" s="54">
        <v>115</v>
      </c>
      <c r="H285" s="54" t="s">
        <v>98</v>
      </c>
      <c r="I285" s="54">
        <f t="shared" si="24"/>
        <v>5554.5</v>
      </c>
      <c r="J285" s="41"/>
    </row>
    <row r="286" spans="1:10" ht="27" thickBot="1" x14ac:dyDescent="0.45">
      <c r="A286" s="50"/>
      <c r="B286" s="50"/>
      <c r="C286" s="50"/>
      <c r="D286" s="50"/>
      <c r="E286" s="55" t="s">
        <v>285</v>
      </c>
      <c r="F286" s="54">
        <v>48300</v>
      </c>
      <c r="G286" s="54">
        <v>212</v>
      </c>
      <c r="H286" s="54" t="s">
        <v>98</v>
      </c>
      <c r="I286" s="54">
        <f t="shared" si="24"/>
        <v>10239.6</v>
      </c>
      <c r="J286" s="41"/>
    </row>
    <row r="287" spans="1:10" ht="26.25" x14ac:dyDescent="0.4">
      <c r="A287" s="50"/>
      <c r="B287" s="50"/>
      <c r="C287" s="50"/>
      <c r="D287" s="50"/>
      <c r="E287" s="50"/>
      <c r="F287" s="50"/>
      <c r="G287" s="50"/>
      <c r="H287" s="50"/>
      <c r="I287" s="50"/>
      <c r="J287" s="41"/>
    </row>
    <row r="288" spans="1:10" ht="26.25" x14ac:dyDescent="0.4">
      <c r="A288" s="50"/>
      <c r="B288" s="50"/>
      <c r="C288" s="50"/>
      <c r="D288" s="50"/>
      <c r="E288" s="50"/>
      <c r="F288" s="50"/>
      <c r="G288" s="50"/>
      <c r="H288" s="50"/>
      <c r="I288" s="50"/>
      <c r="J288" s="41"/>
    </row>
    <row r="289" spans="1:10" ht="26.25" x14ac:dyDescent="0.4">
      <c r="A289" s="50"/>
      <c r="B289" s="50"/>
      <c r="C289" s="50"/>
      <c r="D289" s="50"/>
      <c r="E289" s="50"/>
      <c r="F289" s="50"/>
      <c r="G289" s="50"/>
      <c r="H289" s="50"/>
      <c r="I289" s="50"/>
      <c r="J289" s="41"/>
    </row>
    <row r="290" spans="1:10" ht="26.25" x14ac:dyDescent="0.4">
      <c r="A290" s="50"/>
      <c r="B290" s="50"/>
      <c r="C290" s="50"/>
      <c r="D290" s="50"/>
      <c r="E290" s="50"/>
      <c r="F290" s="50"/>
      <c r="G290" s="50"/>
      <c r="H290" s="50"/>
      <c r="I290" s="50"/>
      <c r="J290" s="41"/>
    </row>
    <row r="291" spans="1:10" ht="26.25" x14ac:dyDescent="0.4">
      <c r="A291" s="50"/>
      <c r="B291" s="50"/>
      <c r="C291" s="50"/>
      <c r="D291" s="50"/>
      <c r="E291" s="50"/>
      <c r="F291" s="50"/>
      <c r="G291" s="50"/>
      <c r="H291" s="50"/>
      <c r="I291" s="50"/>
      <c r="J291" s="41"/>
    </row>
    <row r="292" spans="1:10" ht="26.25" x14ac:dyDescent="0.4">
      <c r="A292" s="50"/>
      <c r="B292" s="50"/>
      <c r="C292" s="50"/>
      <c r="D292" s="50"/>
      <c r="E292" s="50"/>
      <c r="F292" s="50"/>
      <c r="G292" s="50"/>
      <c r="H292" s="50"/>
      <c r="I292" s="50"/>
      <c r="J292" s="41"/>
    </row>
    <row r="293" spans="1:10" ht="26.25" x14ac:dyDescent="0.4">
      <c r="A293" s="50"/>
      <c r="B293" s="50"/>
      <c r="C293" s="50"/>
      <c r="D293" s="50"/>
      <c r="E293" s="50"/>
      <c r="F293" s="50"/>
      <c r="G293" s="50"/>
      <c r="H293" s="50"/>
      <c r="I293" s="50"/>
      <c r="J293" s="41"/>
    </row>
    <row r="294" spans="1:10" ht="26.25" x14ac:dyDescent="0.4">
      <c r="A294" s="50"/>
      <c r="B294" s="50"/>
      <c r="C294" s="50"/>
      <c r="D294" s="50"/>
      <c r="E294" s="50"/>
      <c r="F294" s="50"/>
      <c r="G294" s="50"/>
      <c r="H294" s="50"/>
      <c r="I294" s="50"/>
      <c r="J294" s="41"/>
    </row>
    <row r="295" spans="1:10" ht="26.25" x14ac:dyDescent="0.4">
      <c r="A295" s="50"/>
      <c r="B295" s="50"/>
      <c r="C295" s="50"/>
      <c r="D295" s="50"/>
      <c r="E295" s="50"/>
      <c r="F295" s="50"/>
      <c r="G295" s="50"/>
      <c r="H295" s="50"/>
      <c r="I295" s="50"/>
      <c r="J295" s="41"/>
    </row>
    <row r="296" spans="1:10" ht="26.25" x14ac:dyDescent="0.4">
      <c r="A296" s="50"/>
      <c r="B296" s="50"/>
      <c r="C296" s="50"/>
      <c r="D296" s="50"/>
      <c r="E296" s="50"/>
      <c r="F296" s="50"/>
      <c r="G296" s="50"/>
      <c r="H296" s="50"/>
      <c r="I296" s="50"/>
      <c r="J296" s="41"/>
    </row>
    <row r="297" spans="1:10" ht="26.25" x14ac:dyDescent="0.4">
      <c r="A297" s="50"/>
      <c r="B297" s="50"/>
      <c r="C297" s="50"/>
      <c r="D297" s="50"/>
      <c r="E297" s="50"/>
      <c r="F297" s="50"/>
      <c r="G297" s="50"/>
      <c r="H297" s="50"/>
      <c r="I297" s="50"/>
      <c r="J297" s="41"/>
    </row>
    <row r="298" spans="1:10" ht="26.25" x14ac:dyDescent="0.4">
      <c r="A298" s="50"/>
      <c r="B298" s="50"/>
      <c r="C298" s="50"/>
      <c r="D298" s="50"/>
      <c r="E298" s="50"/>
      <c r="F298" s="50"/>
      <c r="G298" s="50"/>
      <c r="H298" s="50"/>
      <c r="I298" s="50"/>
      <c r="J298" s="41"/>
    </row>
    <row r="299" spans="1:10" ht="26.25" x14ac:dyDescent="0.4">
      <c r="A299" s="50"/>
      <c r="B299" s="50"/>
      <c r="C299" s="50"/>
      <c r="D299" s="50"/>
      <c r="E299" s="50"/>
      <c r="F299" s="50"/>
      <c r="G299" s="50"/>
      <c r="H299" s="50"/>
      <c r="I299" s="50"/>
      <c r="J299" s="41"/>
    </row>
    <row r="300" spans="1:10" ht="26.25" x14ac:dyDescent="0.4">
      <c r="A300" s="50"/>
      <c r="B300" s="50"/>
      <c r="C300" s="50"/>
      <c r="D300" s="50"/>
      <c r="E300" s="50"/>
      <c r="F300" s="50"/>
      <c r="G300" s="50"/>
      <c r="H300" s="50"/>
      <c r="I300" s="50"/>
      <c r="J300" s="41"/>
    </row>
    <row r="301" spans="1:10" ht="26.25" x14ac:dyDescent="0.4">
      <c r="A301" s="50"/>
      <c r="B301" s="50"/>
      <c r="C301" s="50"/>
      <c r="D301" s="50"/>
      <c r="E301" s="50"/>
      <c r="F301" s="50"/>
      <c r="G301" s="50"/>
      <c r="H301" s="50"/>
      <c r="I301" s="50"/>
      <c r="J301" s="41"/>
    </row>
    <row r="302" spans="1:10" ht="26.25" x14ac:dyDescent="0.4">
      <c r="A302" s="50"/>
      <c r="B302" s="50"/>
      <c r="C302" s="50"/>
      <c r="D302" s="50"/>
      <c r="E302" s="50"/>
      <c r="F302" s="50"/>
      <c r="G302" s="50"/>
      <c r="H302" s="50"/>
      <c r="I302" s="50"/>
      <c r="J302" s="41"/>
    </row>
    <row r="303" spans="1:10" ht="26.25" x14ac:dyDescent="0.4">
      <c r="A303" s="50"/>
      <c r="B303" s="50"/>
      <c r="C303" s="50"/>
      <c r="D303" s="50"/>
      <c r="E303" s="50"/>
      <c r="F303" s="50"/>
      <c r="G303" s="50"/>
      <c r="H303" s="50"/>
      <c r="I303" s="50"/>
      <c r="J303" s="41"/>
    </row>
    <row r="304" spans="1:10" ht="26.25" x14ac:dyDescent="0.4">
      <c r="A304" s="50"/>
      <c r="B304" s="50"/>
      <c r="C304" s="50"/>
      <c r="D304" s="50"/>
      <c r="E304" s="50"/>
      <c r="F304" s="50"/>
      <c r="G304" s="50"/>
      <c r="H304" s="50"/>
      <c r="I304" s="50"/>
      <c r="J304" s="41"/>
    </row>
    <row r="305" spans="1:10" ht="26.25" x14ac:dyDescent="0.4">
      <c r="A305" s="50"/>
      <c r="B305" s="50"/>
      <c r="C305" s="50"/>
      <c r="D305" s="50"/>
      <c r="E305" s="50"/>
      <c r="F305" s="50"/>
      <c r="G305" s="50"/>
      <c r="H305" s="50"/>
      <c r="I305" s="50"/>
      <c r="J305" s="41"/>
    </row>
    <row r="306" spans="1:10" ht="23.25" x14ac:dyDescent="0.35">
      <c r="B306" s="41"/>
      <c r="C306" s="41"/>
      <c r="D306" s="41"/>
      <c r="E306" s="41"/>
      <c r="F306" s="41"/>
      <c r="G306" s="41"/>
      <c r="H306" s="41"/>
      <c r="I306" s="41"/>
      <c r="J306" s="41"/>
    </row>
    <row r="307" spans="1:10" ht="23.25" x14ac:dyDescent="0.35">
      <c r="B307" s="41"/>
      <c r="C307" s="41"/>
      <c r="D307" s="41"/>
      <c r="J307" s="41"/>
    </row>
    <row r="308" spans="1:10" ht="23.25" x14ac:dyDescent="0.35">
      <c r="B308" s="41"/>
      <c r="C308" s="41"/>
      <c r="D308" s="41"/>
      <c r="J308" s="41"/>
    </row>
    <row r="309" spans="1:10" ht="23.25" x14ac:dyDescent="0.35">
      <c r="B309" s="41"/>
      <c r="C309" s="41"/>
      <c r="D309" s="41"/>
      <c r="J309" s="41"/>
    </row>
    <row r="310" spans="1:10" ht="26.25" x14ac:dyDescent="0.4">
      <c r="A310" s="50"/>
      <c r="B310" s="50"/>
      <c r="C310" s="50"/>
      <c r="D310" s="50"/>
      <c r="E310" s="50"/>
      <c r="F310" s="50"/>
      <c r="G310" s="50"/>
      <c r="H310" s="50"/>
      <c r="I310" s="50"/>
      <c r="J310" s="41"/>
    </row>
    <row r="311" spans="1:10" ht="23.25" x14ac:dyDescent="0.35">
      <c r="B311" s="41"/>
      <c r="C311" s="41"/>
      <c r="D311" s="41"/>
      <c r="E311" s="41"/>
      <c r="F311" s="41"/>
      <c r="G311" s="41"/>
      <c r="H311" s="41"/>
      <c r="I311" s="41"/>
      <c r="J311" s="41"/>
    </row>
    <row r="312" spans="1:10" ht="23.25" x14ac:dyDescent="0.35">
      <c r="B312" s="41"/>
      <c r="C312" s="41"/>
      <c r="D312" s="41"/>
      <c r="J312" s="41"/>
    </row>
    <row r="313" spans="1:10" ht="23.25" x14ac:dyDescent="0.35">
      <c r="B313" s="41"/>
      <c r="C313" s="41"/>
      <c r="D313" s="41"/>
      <c r="J313" s="41"/>
    </row>
    <row r="314" spans="1:10" ht="23.25" x14ac:dyDescent="0.35">
      <c r="B314" s="41"/>
      <c r="C314" s="41"/>
      <c r="D314" s="41"/>
      <c r="J314" s="41"/>
    </row>
  </sheetData>
  <mergeCells count="20">
    <mergeCell ref="E85:I85"/>
    <mergeCell ref="E107:I107"/>
    <mergeCell ref="E114:I114"/>
    <mergeCell ref="E131:I131"/>
    <mergeCell ref="G10:I11"/>
    <mergeCell ref="E13:I14"/>
    <mergeCell ref="E23:I23"/>
    <mergeCell ref="E58:I58"/>
    <mergeCell ref="E260:I260"/>
    <mergeCell ref="E279:I279"/>
    <mergeCell ref="E136:I136"/>
    <mergeCell ref="E143:I143"/>
    <mergeCell ref="E151:I151"/>
    <mergeCell ref="E157:I157"/>
    <mergeCell ref="E171:I171"/>
    <mergeCell ref="E178:I178"/>
    <mergeCell ref="E186:I186"/>
    <mergeCell ref="E192:I192"/>
    <mergeCell ref="E220:I220"/>
    <mergeCell ref="E236:I236"/>
  </mergeCells>
  <pageMargins left="0.25" right="0.25" top="0.75" bottom="0.75" header="0.3" footer="0.3"/>
  <pageSetup paperSize="9"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ПСП</vt:lpstr>
      <vt:lpstr>ЧМП</vt:lpstr>
      <vt:lpstr>ЧМП!Область_печати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Филатьева Ксения Алексеевна</dc:creator>
  <cp:lastModifiedBy>Филатьева Ксения Алексеевна</cp:lastModifiedBy>
  <cp:lastPrinted>2015-10-07T05:20:15Z</cp:lastPrinted>
  <dcterms:created xsi:type="dcterms:W3CDTF">2015-04-23T05:31:11Z</dcterms:created>
  <dcterms:modified xsi:type="dcterms:W3CDTF">2015-10-07T07:33:24Z</dcterms:modified>
</cp:coreProperties>
</file>